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firstSheet="1" activeTab="1"/>
  </bookViews>
  <sheets>
    <sheet name="1 квартал 2020 года" sheetId="1" r:id="rId1"/>
    <sheet name="1 квартал 2020 года " sheetId="2" r:id="rId2"/>
  </sheets>
  <definedNames/>
  <calcPr fullCalcOnLoad="1"/>
</workbook>
</file>

<file path=xl/sharedStrings.xml><?xml version="1.0" encoding="utf-8"?>
<sst xmlns="http://schemas.openxmlformats.org/spreadsheetml/2006/main" count="49" uniqueCount="36">
  <si>
    <t>В соотвествии со ст. 52 п. 6 Федерального закона от 06.10.2003 № 131-ФЗ "Об общих принципах организации местного самоуправления в РФ" администрация Валуйского городского округа размещает сведения о численности муниципальных служащих, работников муниципальных учреждений с указанием фактических затрат на их денежное содержание за 1 квартал  2020г.</t>
  </si>
  <si>
    <t>Муниципальные служащие</t>
  </si>
  <si>
    <t>Работники муниципальных учреждений</t>
  </si>
  <si>
    <t>численность, чел.</t>
  </si>
  <si>
    <t>фактические затраты на денежное содержание,            тыс. руб.</t>
  </si>
  <si>
    <t>фактические затраты на денежное содержание,                тыс. руб.</t>
  </si>
  <si>
    <t>Органы местного самоуправления</t>
  </si>
  <si>
    <t>Администраци Валуйского городского округа</t>
  </si>
  <si>
    <t>Совет депутатов Валуского городского округа</t>
  </si>
  <si>
    <t>Контрольно-счетная палата Валуйского городского округа</t>
  </si>
  <si>
    <t>Избирательная комиссия Валуйского городского округа</t>
  </si>
  <si>
    <t>Муниципальные учреждения</t>
  </si>
  <si>
    <t>Муниципальные учреждения управления образования</t>
  </si>
  <si>
    <t>Муниципальные учреждения управления культуры</t>
  </si>
  <si>
    <t>Управление социальной защиты администрации Валуйского городского округа</t>
  </si>
  <si>
    <t>Муниципальные учреждения управления  физической культуры и спорта</t>
  </si>
  <si>
    <t>Муниципальные учреждения администрации Валуйского городского округа</t>
  </si>
  <si>
    <t>окс</t>
  </si>
  <si>
    <t>парк</t>
  </si>
  <si>
    <t>цбу</t>
  </si>
  <si>
    <t>ахц</t>
  </si>
  <si>
    <t>стража</t>
  </si>
  <si>
    <t>еддс</t>
  </si>
  <si>
    <t>благоустройство уразовское</t>
  </si>
  <si>
    <t>валуйское благо</t>
  </si>
  <si>
    <t>В соответствии со ст. 52 п. 6 Федерального закона от 06.10.2003 № 131-ФЗ "Об общих принципах организации местного самоуправления в РФ" администрация Валуйского городского округа размещает сведения о численности муниципальных служащих, работников муниципальных учреждений с указанием фактических затрат на их денежное содержание за 1 квартал  2020г.</t>
  </si>
  <si>
    <t>Администрация Валуйского городского округа</t>
  </si>
  <si>
    <t>Совет депутатов Валуйского городского округа</t>
  </si>
  <si>
    <t>7.1</t>
  </si>
  <si>
    <t>Муниципальные учреждения управления образования администрации Валуйского городского округа</t>
  </si>
  <si>
    <t>7.2</t>
  </si>
  <si>
    <t>Муниципальные учреждения управления культуры администрации Валуйского городского округа</t>
  </si>
  <si>
    <t>7.3</t>
  </si>
  <si>
    <t>7.4</t>
  </si>
  <si>
    <t>Муниципальные учреждения управления  физической культуры и спорта администрации Валуйского городского округа</t>
  </si>
  <si>
    <t>7.5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</si>
</sst>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#,##0.0"/>
  </numFmts>
  <fonts count="44">
    <font>
      <sz val="10"/>
      <name val="Arial Cyr"/>
      <family val="2"/>
    </font>
    <font>
      <sz val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17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7" fillId="0" borderId="1" applyNumberFormat="0" applyFill="0" applyAlignment="0" applyProtection="0"/>
    <xf numFmtId="0" fontId="28" fillId="7" borderId="2" applyNumberFormat="0" applyAlignment="0" applyProtection="0"/>
    <xf numFmtId="0" fontId="2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7" applyNumberFormat="0" applyAlignment="0" applyProtection="0"/>
    <xf numFmtId="0" fontId="38" fillId="11" borderId="8" applyNumberFormat="0" applyAlignment="0" applyProtection="0"/>
    <xf numFmtId="0" fontId="39" fillId="7" borderId="7" applyNumberFormat="0" applyAlignment="0" applyProtection="0"/>
    <xf numFmtId="0" fontId="40" fillId="0" borderId="9" applyNumberFormat="0" applyFill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5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180" fontId="5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180" fontId="4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5" fillId="0" borderId="10" xfId="0" applyFont="1" applyBorder="1" applyAlignment="1">
      <alignment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180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3" fontId="3" fillId="33" borderId="10" xfId="0" applyNumberFormat="1" applyFont="1" applyFill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3" fontId="3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">
      <selection activeCell="B6" sqref="B6"/>
    </sheetView>
  </sheetViews>
  <sheetFormatPr defaultColWidth="9.125" defaultRowHeight="12.75"/>
  <cols>
    <col min="1" max="1" width="4.25390625" style="2" customWidth="1"/>
    <col min="2" max="2" width="39.00390625" style="2" customWidth="1"/>
    <col min="3" max="3" width="18.375" style="2" customWidth="1"/>
    <col min="4" max="5" width="18.25390625" style="2" customWidth="1"/>
    <col min="6" max="6" width="19.125" style="2" customWidth="1"/>
    <col min="7" max="16384" width="9.125" style="2" customWidth="1"/>
  </cols>
  <sheetData>
    <row r="1" spans="1:6" ht="12.75" customHeight="1">
      <c r="A1" s="24" t="s">
        <v>0</v>
      </c>
      <c r="B1" s="24"/>
      <c r="C1" s="24"/>
      <c r="D1" s="24"/>
      <c r="E1" s="24"/>
      <c r="F1" s="24"/>
    </row>
    <row r="2" spans="1:6" ht="49.5" customHeight="1">
      <c r="A2" s="24"/>
      <c r="B2" s="24"/>
      <c r="C2" s="24"/>
      <c r="D2" s="24"/>
      <c r="E2" s="24"/>
      <c r="F2" s="24"/>
    </row>
    <row r="4" spans="1:6" ht="18.75" customHeight="1">
      <c r="A4" s="25"/>
      <c r="B4" s="25"/>
      <c r="C4" s="26" t="s">
        <v>1</v>
      </c>
      <c r="D4" s="25"/>
      <c r="E4" s="26" t="s">
        <v>2</v>
      </c>
      <c r="F4" s="25"/>
    </row>
    <row r="5" spans="1:6" ht="57.75" customHeight="1">
      <c r="A5" s="25"/>
      <c r="B5" s="25"/>
      <c r="C5" s="27" t="s">
        <v>3</v>
      </c>
      <c r="D5" s="27" t="s">
        <v>4</v>
      </c>
      <c r="E5" s="27" t="s">
        <v>3</v>
      </c>
      <c r="F5" s="27" t="s">
        <v>5</v>
      </c>
    </row>
    <row r="6" spans="1:6" s="1" customFormat="1" ht="16.5" customHeight="1">
      <c r="A6" s="28"/>
      <c r="B6" s="28" t="s">
        <v>6</v>
      </c>
      <c r="C6" s="29">
        <f>SUM(C7:C9)</f>
        <v>242</v>
      </c>
      <c r="D6" s="30">
        <f>SUM(D7:D9)</f>
        <v>493</v>
      </c>
      <c r="E6" s="30">
        <f>SUM(E7:E9)</f>
        <v>34</v>
      </c>
      <c r="F6" s="30">
        <f>SUM(F7:F9)</f>
        <v>334</v>
      </c>
    </row>
    <row r="7" spans="1:6" ht="18.75" customHeight="1">
      <c r="A7" s="31">
        <v>1</v>
      </c>
      <c r="B7" s="32" t="s">
        <v>7</v>
      </c>
      <c r="C7" s="33">
        <v>120</v>
      </c>
      <c r="D7" s="34"/>
      <c r="E7" s="35">
        <f>23+9</f>
        <v>32</v>
      </c>
      <c r="F7" s="34"/>
    </row>
    <row r="8" spans="1:6" ht="22.5" customHeight="1">
      <c r="A8" s="31">
        <v>2</v>
      </c>
      <c r="B8" s="32" t="s">
        <v>8</v>
      </c>
      <c r="C8" s="36">
        <f>15+66+39</f>
        <v>120</v>
      </c>
      <c r="D8" s="34"/>
      <c r="E8" s="35">
        <v>2</v>
      </c>
      <c r="F8" s="34">
        <v>334</v>
      </c>
    </row>
    <row r="9" spans="1:6" ht="33" customHeight="1">
      <c r="A9" s="31">
        <v>4</v>
      </c>
      <c r="B9" s="32" t="s">
        <v>9</v>
      </c>
      <c r="C9" s="33">
        <v>2</v>
      </c>
      <c r="D9" s="34">
        <v>493</v>
      </c>
      <c r="E9" s="35"/>
      <c r="F9" s="34"/>
    </row>
    <row r="10" spans="1:6" s="2" customFormat="1" ht="31.5" customHeight="1">
      <c r="A10" s="31">
        <v>5</v>
      </c>
      <c r="B10" s="32" t="s">
        <v>10</v>
      </c>
      <c r="C10" s="33">
        <v>2</v>
      </c>
      <c r="D10" s="34">
        <v>497</v>
      </c>
      <c r="E10" s="35"/>
      <c r="F10" s="34"/>
    </row>
    <row r="11" spans="1:6" s="1" customFormat="1" ht="18" customHeight="1">
      <c r="A11" s="28"/>
      <c r="B11" s="37" t="s">
        <v>11</v>
      </c>
      <c r="C11" s="29"/>
      <c r="D11" s="30"/>
      <c r="E11" s="29">
        <f>SUM(E12:E16)</f>
        <v>2940</v>
      </c>
      <c r="F11" s="29">
        <f>SUM(F12:F16)</f>
        <v>279801</v>
      </c>
    </row>
    <row r="12" spans="1:6" ht="25.5">
      <c r="A12" s="31">
        <v>1</v>
      </c>
      <c r="B12" s="32" t="s">
        <v>12</v>
      </c>
      <c r="C12" s="33">
        <v>3</v>
      </c>
      <c r="D12" s="35">
        <v>1243</v>
      </c>
      <c r="E12" s="33">
        <v>1786</v>
      </c>
      <c r="F12" s="35">
        <v>180099</v>
      </c>
    </row>
    <row r="13" spans="1:6" ht="27.75" customHeight="1">
      <c r="A13" s="31">
        <v>2</v>
      </c>
      <c r="B13" s="32" t="s">
        <v>13</v>
      </c>
      <c r="C13" s="33">
        <v>5</v>
      </c>
      <c r="D13" s="35">
        <v>750</v>
      </c>
      <c r="E13" s="33">
        <v>402</v>
      </c>
      <c r="F13" s="35">
        <v>44797</v>
      </c>
    </row>
    <row r="14" spans="1:6" ht="25.5">
      <c r="A14" s="31">
        <v>3</v>
      </c>
      <c r="B14" s="32" t="s">
        <v>14</v>
      </c>
      <c r="C14" s="33">
        <v>22</v>
      </c>
      <c r="D14" s="35">
        <v>3205.1</v>
      </c>
      <c r="E14" s="33">
        <v>142</v>
      </c>
      <c r="F14" s="35">
        <v>15725</v>
      </c>
    </row>
    <row r="15" spans="1:6" ht="28.5" customHeight="1">
      <c r="A15" s="38">
        <v>4</v>
      </c>
      <c r="B15" s="32" t="s">
        <v>15</v>
      </c>
      <c r="C15" s="39">
        <v>4</v>
      </c>
      <c r="D15" s="35">
        <v>883</v>
      </c>
      <c r="E15" s="33">
        <v>170</v>
      </c>
      <c r="F15" s="35">
        <v>11681</v>
      </c>
    </row>
    <row r="16" spans="1:6" ht="27.75" customHeight="1">
      <c r="A16" s="31">
        <v>5</v>
      </c>
      <c r="B16" s="32" t="s">
        <v>16</v>
      </c>
      <c r="C16" s="36"/>
      <c r="D16" s="34"/>
      <c r="E16" s="34">
        <f>E17+E18+E19+E20+E21+E22+E23+E24</f>
        <v>440</v>
      </c>
      <c r="F16" s="34">
        <f>F17+F18+F19+F20+F21+F22+F23+F24</f>
        <v>27499</v>
      </c>
    </row>
    <row r="17" spans="1:6" ht="12.75">
      <c r="A17" s="40"/>
      <c r="B17" s="41" t="s">
        <v>17</v>
      </c>
      <c r="C17" s="40"/>
      <c r="D17" s="40"/>
      <c r="E17" s="40">
        <v>9</v>
      </c>
      <c r="F17" s="40">
        <v>611</v>
      </c>
    </row>
    <row r="18" spans="1:6" ht="12.75">
      <c r="A18" s="40"/>
      <c r="B18" s="41" t="s">
        <v>18</v>
      </c>
      <c r="C18" s="40"/>
      <c r="D18" s="40"/>
      <c r="E18" s="40">
        <v>2</v>
      </c>
      <c r="F18" s="40">
        <v>130</v>
      </c>
    </row>
    <row r="19" spans="1:6" ht="12.75">
      <c r="A19" s="40"/>
      <c r="B19" s="41" t="s">
        <v>19</v>
      </c>
      <c r="C19" s="40"/>
      <c r="D19" s="40"/>
      <c r="E19" s="40">
        <v>38</v>
      </c>
      <c r="F19" s="40">
        <v>4648</v>
      </c>
    </row>
    <row r="20" spans="1:6" ht="12.75">
      <c r="A20" s="40"/>
      <c r="B20" s="41" t="s">
        <v>20</v>
      </c>
      <c r="C20" s="40"/>
      <c r="D20" s="40"/>
      <c r="E20" s="40">
        <v>206</v>
      </c>
      <c r="F20" s="40">
        <v>12885</v>
      </c>
    </row>
    <row r="21" spans="1:6" ht="12.75">
      <c r="A21" s="40"/>
      <c r="B21" s="41" t="s">
        <v>21</v>
      </c>
      <c r="C21" s="40"/>
      <c r="D21" s="40"/>
      <c r="E21" s="40">
        <v>7</v>
      </c>
      <c r="F21" s="40">
        <v>638</v>
      </c>
    </row>
    <row r="22" spans="1:6" ht="12.75">
      <c r="A22" s="40"/>
      <c r="B22" s="41" t="s">
        <v>22</v>
      </c>
      <c r="C22" s="40"/>
      <c r="D22" s="40"/>
      <c r="E22" s="40">
        <v>11</v>
      </c>
      <c r="F22" s="40">
        <v>1218</v>
      </c>
    </row>
    <row r="23" spans="2:6" ht="12.75">
      <c r="B23" s="23" t="s">
        <v>23</v>
      </c>
      <c r="E23" s="2">
        <v>16</v>
      </c>
      <c r="F23" s="2">
        <v>778</v>
      </c>
    </row>
    <row r="24" spans="2:6" ht="12.75">
      <c r="B24" s="23" t="s">
        <v>24</v>
      </c>
      <c r="E24" s="2">
        <v>151</v>
      </c>
      <c r="F24" s="2">
        <v>6591</v>
      </c>
    </row>
    <row r="25" ht="12.75">
      <c r="B25" s="23"/>
    </row>
    <row r="26" ht="12.75">
      <c r="B26" s="23"/>
    </row>
    <row r="27" ht="12.75">
      <c r="B27" s="23"/>
    </row>
    <row r="28" ht="12.75">
      <c r="B28" s="23"/>
    </row>
    <row r="29" ht="12.75">
      <c r="B29" s="23"/>
    </row>
    <row r="30" ht="12.75">
      <c r="B30" s="23"/>
    </row>
    <row r="31" ht="12.75">
      <c r="B31" s="23"/>
    </row>
  </sheetData>
  <sheetProtection/>
  <mergeCells count="5">
    <mergeCell ref="C4:D4"/>
    <mergeCell ref="E4:F4"/>
    <mergeCell ref="A4:A5"/>
    <mergeCell ref="B4:B5"/>
    <mergeCell ref="A1:F2"/>
  </mergeCells>
  <printOptions/>
  <pageMargins left="0.79" right="0.2" top="0.98" bottom="0.98" header="0.51" footer="0.51"/>
  <pageSetup fitToHeight="1" fitToWidth="1"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workbookViewId="0" topLeftCell="A1">
      <selection activeCell="A1" sqref="A1:F2"/>
    </sheetView>
  </sheetViews>
  <sheetFormatPr defaultColWidth="9.125" defaultRowHeight="12.75"/>
  <cols>
    <col min="1" max="1" width="6.875" style="2" customWidth="1"/>
    <col min="2" max="2" width="39.00390625" style="2" customWidth="1"/>
    <col min="3" max="3" width="15.25390625" style="2" customWidth="1"/>
    <col min="4" max="4" width="18.25390625" style="2" customWidth="1"/>
    <col min="5" max="5" width="15.25390625" style="2" customWidth="1"/>
    <col min="6" max="6" width="19.125" style="2" customWidth="1"/>
    <col min="7" max="16384" width="9.125" style="2" customWidth="1"/>
  </cols>
  <sheetData>
    <row r="1" spans="1:6" ht="12.75" customHeight="1">
      <c r="A1" s="3" t="s">
        <v>25</v>
      </c>
      <c r="B1" s="3"/>
      <c r="C1" s="3"/>
      <c r="D1" s="3"/>
      <c r="E1" s="3"/>
      <c r="F1" s="3"/>
    </row>
    <row r="2" spans="1:6" ht="69" customHeight="1">
      <c r="A2" s="3"/>
      <c r="B2" s="3"/>
      <c r="C2" s="3"/>
      <c r="D2" s="3"/>
      <c r="E2" s="3"/>
      <c r="F2" s="3"/>
    </row>
    <row r="4" spans="1:6" ht="40.5" customHeight="1">
      <c r="A4" s="4"/>
      <c r="B4" s="5"/>
      <c r="C4" s="6" t="s">
        <v>1</v>
      </c>
      <c r="D4" s="5"/>
      <c r="E4" s="6" t="s">
        <v>2</v>
      </c>
      <c r="F4" s="5"/>
    </row>
    <row r="5" spans="1:6" ht="84.75" customHeight="1">
      <c r="A5" s="4"/>
      <c r="B5" s="5"/>
      <c r="C5" s="6" t="s">
        <v>3</v>
      </c>
      <c r="D5" s="6" t="s">
        <v>4</v>
      </c>
      <c r="E5" s="6" t="s">
        <v>3</v>
      </c>
      <c r="F5" s="6" t="s">
        <v>5</v>
      </c>
    </row>
    <row r="6" spans="1:6" s="1" customFormat="1" ht="16.5" customHeight="1">
      <c r="A6" s="7"/>
      <c r="B6" s="7" t="s">
        <v>6</v>
      </c>
      <c r="C6" s="8">
        <f>SUM(C7:C10)</f>
        <v>124</v>
      </c>
      <c r="D6" s="9">
        <f>SUM(D7:D10)</f>
        <v>24232.600000000002</v>
      </c>
      <c r="E6" s="8">
        <f>SUM(E7:E10)</f>
        <v>35</v>
      </c>
      <c r="F6" s="9">
        <f>SUM(F7:F10)</f>
        <v>4158.2</v>
      </c>
    </row>
    <row r="7" spans="1:7" ht="18.75" customHeight="1">
      <c r="A7" s="10">
        <v>1</v>
      </c>
      <c r="B7" s="11" t="s">
        <v>26</v>
      </c>
      <c r="C7" s="12">
        <v>120</v>
      </c>
      <c r="D7" s="13">
        <v>23243.2</v>
      </c>
      <c r="E7" s="12">
        <v>33</v>
      </c>
      <c r="F7" s="13">
        <v>3824.3</v>
      </c>
      <c r="G7" s="14"/>
    </row>
    <row r="8" spans="1:7" ht="22.5" customHeight="1">
      <c r="A8" s="10">
        <v>3</v>
      </c>
      <c r="B8" s="11" t="s">
        <v>27</v>
      </c>
      <c r="C8" s="12">
        <v>0</v>
      </c>
      <c r="D8" s="12">
        <v>0</v>
      </c>
      <c r="E8" s="12">
        <v>2</v>
      </c>
      <c r="F8" s="13">
        <v>333.9</v>
      </c>
      <c r="G8" s="14"/>
    </row>
    <row r="9" spans="1:7" ht="33" customHeight="1">
      <c r="A9" s="10">
        <v>4</v>
      </c>
      <c r="B9" s="11" t="s">
        <v>9</v>
      </c>
      <c r="C9" s="12">
        <v>2</v>
      </c>
      <c r="D9" s="13">
        <v>492.7</v>
      </c>
      <c r="E9" s="12">
        <v>0</v>
      </c>
      <c r="F9" s="12">
        <v>0</v>
      </c>
      <c r="G9" s="14"/>
    </row>
    <row r="10" spans="1:7" s="2" customFormat="1" ht="31.5" customHeight="1">
      <c r="A10" s="10">
        <v>5</v>
      </c>
      <c r="B10" s="11" t="s">
        <v>10</v>
      </c>
      <c r="C10" s="12">
        <v>2</v>
      </c>
      <c r="D10" s="13">
        <v>496.7</v>
      </c>
      <c r="E10" s="12">
        <v>0</v>
      </c>
      <c r="F10" s="12">
        <v>0</v>
      </c>
      <c r="G10" s="14"/>
    </row>
    <row r="11" spans="1:7" s="1" customFormat="1" ht="18" customHeight="1">
      <c r="A11" s="7">
        <v>7</v>
      </c>
      <c r="B11" s="15" t="s">
        <v>11</v>
      </c>
      <c r="C11" s="16">
        <f>C12+C13+C14+C15+C16</f>
        <v>32</v>
      </c>
      <c r="D11" s="17">
        <f>D12+D13+D14+D15+D16</f>
        <v>5822.1</v>
      </c>
      <c r="E11" s="16">
        <f>E12+E13+E14+E15+E16</f>
        <v>2859.5</v>
      </c>
      <c r="F11" s="17">
        <f>F12+F13+F14+F15+F16</f>
        <v>280043.30000000005</v>
      </c>
      <c r="G11" s="18"/>
    </row>
    <row r="12" spans="1:7" ht="63" customHeight="1">
      <c r="A12" s="19" t="s">
        <v>28</v>
      </c>
      <c r="B12" s="11" t="s">
        <v>29</v>
      </c>
      <c r="C12" s="12">
        <v>3</v>
      </c>
      <c r="D12" s="13">
        <v>800.7</v>
      </c>
      <c r="E12" s="12">
        <v>1790</v>
      </c>
      <c r="F12" s="13">
        <v>180540.5</v>
      </c>
      <c r="G12" s="14"/>
    </row>
    <row r="13" spans="1:7" ht="51" customHeight="1">
      <c r="A13" s="19" t="s">
        <v>30</v>
      </c>
      <c r="B13" s="11" t="s">
        <v>31</v>
      </c>
      <c r="C13" s="20">
        <v>5</v>
      </c>
      <c r="D13" s="21">
        <v>933.8</v>
      </c>
      <c r="E13" s="20">
        <v>400.5</v>
      </c>
      <c r="F13" s="21">
        <v>44613.2</v>
      </c>
      <c r="G13" s="14"/>
    </row>
    <row r="14" spans="1:7" ht="47.25">
      <c r="A14" s="19" t="s">
        <v>32</v>
      </c>
      <c r="B14" s="11" t="s">
        <v>14</v>
      </c>
      <c r="C14" s="12">
        <v>20</v>
      </c>
      <c r="D14" s="13">
        <v>3205.1</v>
      </c>
      <c r="E14" s="12">
        <v>142</v>
      </c>
      <c r="F14" s="13">
        <v>15725</v>
      </c>
      <c r="G14" s="14"/>
    </row>
    <row r="15" spans="1:7" ht="66.75" customHeight="1">
      <c r="A15" s="22" t="s">
        <v>33</v>
      </c>
      <c r="B15" s="11" t="s">
        <v>34</v>
      </c>
      <c r="C15" s="12">
        <v>4</v>
      </c>
      <c r="D15" s="13">
        <v>882.5</v>
      </c>
      <c r="E15" s="12">
        <v>170</v>
      </c>
      <c r="F15" s="13">
        <v>11681.1</v>
      </c>
      <c r="G15" s="14"/>
    </row>
    <row r="16" spans="1:7" ht="47.25">
      <c r="A16" s="19" t="s">
        <v>35</v>
      </c>
      <c r="B16" s="11" t="s">
        <v>16</v>
      </c>
      <c r="C16" s="12">
        <v>0</v>
      </c>
      <c r="D16" s="12">
        <v>0</v>
      </c>
      <c r="E16" s="12">
        <v>357</v>
      </c>
      <c r="F16" s="13">
        <v>27483.5</v>
      </c>
      <c r="G16" s="14"/>
    </row>
    <row r="17" ht="12.75">
      <c r="B17" s="23"/>
    </row>
    <row r="18" ht="12.75">
      <c r="B18" s="23"/>
    </row>
    <row r="19" ht="12.75">
      <c r="B19" s="23"/>
    </row>
    <row r="20" ht="12.75">
      <c r="B20" s="23"/>
    </row>
    <row r="21" ht="12.75">
      <c r="B21" s="23"/>
    </row>
    <row r="22" ht="12.75">
      <c r="B22" s="23"/>
    </row>
  </sheetData>
  <sheetProtection/>
  <mergeCells count="5">
    <mergeCell ref="C4:D4"/>
    <mergeCell ref="E4:F4"/>
    <mergeCell ref="A4:A5"/>
    <mergeCell ref="B4:B5"/>
    <mergeCell ref="A1:F2"/>
  </mergeCells>
  <printOptions/>
  <pageMargins left="0.79" right="0.2" top="0.98" bottom="0.98" header="0.51" footer="0.51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Журавлева Ольга</dc:creator>
  <cp:keywords/>
  <dc:description/>
  <cp:lastModifiedBy>ВасилечкинаНЮ</cp:lastModifiedBy>
  <cp:lastPrinted>2018-10-16T12:37:17Z</cp:lastPrinted>
  <dcterms:created xsi:type="dcterms:W3CDTF">2013-06-07T11:35:12Z</dcterms:created>
  <dcterms:modified xsi:type="dcterms:W3CDTF">2020-07-24T07:48:51Z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1049-10.2.0.7646</vt:lpwstr>
  </property>
</Properties>
</file>