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240" yWindow="120" windowWidth="14940" windowHeight="9225"/>
  </bookViews>
  <sheets>
    <sheet name="все типы" sheetId="7" r:id="rId1"/>
    <sheet name="малые (вкл. микро)" sheetId="4" r:id="rId2"/>
    <sheet name="микро" sheetId="6" r:id="rId3"/>
    <sheet name="средние" sheetId="8" r:id="rId4"/>
  </sheets>
  <definedNames>
    <definedName name="_xlnm._FilterDatabase" localSheetId="0" hidden="1">'все типы'!#REF!</definedName>
    <definedName name="_xlnm._FilterDatabase" localSheetId="1" hidden="1">'малые (вкл. микро)'!#REF!</definedName>
    <definedName name="_xlnm._FilterDatabase" localSheetId="2" hidden="1">микро!#REF!</definedName>
    <definedName name="_xlnm._FilterDatabase" localSheetId="3" hidden="1">средние!#REF!</definedName>
  </definedNames>
  <calcPr calcId="145621"/>
</workbook>
</file>

<file path=xl/calcChain.xml><?xml version="1.0" encoding="utf-8"?>
<calcChain xmlns="http://schemas.openxmlformats.org/spreadsheetml/2006/main">
  <c r="G28" i="8" l="1"/>
  <c r="F28" i="8"/>
  <c r="G27" i="8"/>
  <c r="F27" i="8"/>
  <c r="G26" i="8"/>
  <c r="F26" i="8"/>
  <c r="G25" i="8"/>
  <c r="F25" i="8"/>
  <c r="G24" i="8"/>
  <c r="F24" i="8"/>
  <c r="G23" i="8"/>
  <c r="F23" i="8"/>
  <c r="G22" i="8"/>
  <c r="F22" i="8"/>
  <c r="G21" i="8"/>
  <c r="F21" i="8"/>
  <c r="G20" i="8"/>
  <c r="F20" i="8"/>
  <c r="G19" i="8"/>
  <c r="F19" i="8"/>
  <c r="G17" i="8"/>
  <c r="F17" i="8"/>
  <c r="G15" i="8"/>
  <c r="F15" i="8"/>
  <c r="G14" i="8"/>
  <c r="F14" i="8"/>
  <c r="G12" i="8"/>
  <c r="F12" i="8"/>
  <c r="G10" i="8"/>
  <c r="F10" i="8"/>
  <c r="G9" i="8"/>
  <c r="F9" i="8"/>
  <c r="G8" i="8"/>
  <c r="F8" i="8"/>
  <c r="G7" i="8"/>
  <c r="F7" i="8"/>
  <c r="G6" i="8"/>
  <c r="F6" i="8"/>
</calcChain>
</file>

<file path=xl/sharedStrings.xml><?xml version="1.0" encoding="utf-8"?>
<sst xmlns="http://schemas.openxmlformats.org/spreadsheetml/2006/main" count="215" uniqueCount="38">
  <si>
    <t>Средняя численность работников, человек</t>
  </si>
  <si>
    <t>Всего за 2020 год</t>
  </si>
  <si>
    <t xml:space="preserve">из них работников списочного состава (без внешних совместителей) </t>
  </si>
  <si>
    <t>Фонд начисленной заработной платы всех работников, тысяч рублей</t>
  </si>
  <si>
    <t>Фонд начисленной заработной платы  работников списочного состава и внешних совместителей, тысяч рублей</t>
  </si>
  <si>
    <t xml:space="preserve">Оплата труда (в среднем за месяц) в расчете на 1 работника,  рублей </t>
  </si>
  <si>
    <t>Среднесписочная численность работников  в % к средней численности работников</t>
  </si>
  <si>
    <t xml:space="preserve">Численность исследователей за 2020 год, человек </t>
  </si>
  <si>
    <t/>
  </si>
  <si>
    <t>A</t>
  </si>
  <si>
    <t>Численность работников юридических лиц и начисленная заработная плата по типу свода: Средние предприятия из текущих форм</t>
  </si>
  <si>
    <t>Численность работников юридических лиц и начисленная заработная плата по типу свода: Малые предприятие (включая микропредприятия) (юридические лица)</t>
  </si>
  <si>
    <t>Численность работников юридических лиц и начисленная заработная плата по типу свода: Микропредприятия (юридические лица)</t>
  </si>
  <si>
    <t>-</t>
  </si>
  <si>
    <t>14000000000 - Муниципальные образования Белгородской области</t>
  </si>
  <si>
    <t>14701000000 - город Белгород</t>
  </si>
  <si>
    <t>14710000000 - Алексеевский</t>
  </si>
  <si>
    <t>14610000000 - Белгородский муниципальный район</t>
  </si>
  <si>
    <t>14615000000 - Борисовский муниципальный район</t>
  </si>
  <si>
    <t>14720000000 - Валуйский</t>
  </si>
  <si>
    <t>14625000000 - Вейделевский муниципальный район</t>
  </si>
  <si>
    <t>14630000000 - Волоконовский муниципальный район</t>
  </si>
  <si>
    <t>14725000000 - Грайворонский</t>
  </si>
  <si>
    <t>14730000000 - Губкинский</t>
  </si>
  <si>
    <t>14638000000 - Ивнянский муниципальный район</t>
  </si>
  <si>
    <t>14640000000 - Корочанский муниципальный район</t>
  </si>
  <si>
    <t>14641000000 - Красненский муниципальный район</t>
  </si>
  <si>
    <t>14642000000 - Красногвардейский муниципальный район</t>
  </si>
  <si>
    <t>14643000000 - Краснояружский муниципальный район</t>
  </si>
  <si>
    <t>14735000000 - Новооскольский</t>
  </si>
  <si>
    <t>14646000000 - Прохоровский муниципальный район</t>
  </si>
  <si>
    <t>14648000000 - Ракитянский муниципальный район</t>
  </si>
  <si>
    <t>14650000000 - Ровеньский муниципальный район</t>
  </si>
  <si>
    <t>14740000000 - Старооскольский</t>
  </si>
  <si>
    <t>14654000000 - Чернянский муниципальный район</t>
  </si>
  <si>
    <t>14750000000 - Шебекинский</t>
  </si>
  <si>
    <t>14755000000 - Яковлевский</t>
  </si>
  <si>
    <t>Численность работников юридических лиц и начисленная заработная плата по типу свода: средние и малые (включая микро) организации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</si>
</sst>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\ &quot;₽&quot;_-;\-* #,##0\ &quot;₽&quot;_-;_-* &quot;-&quot;\ &quot;₽&quot;_-;_-@_-"/>
    <numFmt numFmtId="165" formatCode="_-* #,##0\ _₽_-;\-* #,##0\ _₽_-;_-* &quot;-&quot;\ _₽_-;_-@_-"/>
    <numFmt numFmtId="166" formatCode="_-* #,##0.00\ &quot;₽&quot;_-;\-* #,##0.00\ &quot;₽&quot;_-;_-* &quot;-&quot;??\ &quot;₽&quot;_-;_-@_-"/>
    <numFmt numFmtId="167" formatCode="_-* #,##0.00\ _₽_-;\-* #,##0.00\ _₽_-;_-* &quot;-&quot;??\ _₽_-;_-@_-"/>
    <numFmt numFmtId="168" formatCode="#,##0.0"/>
  </numFmts>
  <fonts count="6" x14ac:knownFonts="1">
    <font>
      <sz val="10"/>
      <color theme="1"/>
      <name val="Arial"/>
      <family val="2"/>
    </font>
    <font>
      <sz val="9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7">
    <xf numFmtId="0" fontId="0" fillId="0" borderId="0"/>
    <xf numFmtId="9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4" fillId="0" borderId="0"/>
  </cellStyleXfs>
  <cellXfs count="14">
    <xf numFmtId="0" fontId="0" fillId="0" borderId="0" xfId="0"/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Border="1" applyAlignment="1" applyProtection="1">
      <alignment horizontal="right" wrapText="1"/>
    </xf>
    <xf numFmtId="0" fontId="5" fillId="0" borderId="2" xfId="6" applyNumberFormat="1" applyFont="1" applyFill="1" applyBorder="1" applyAlignment="1" applyProtection="1">
      <alignment horizontal="left" vertical="center" wrapText="1"/>
    </xf>
    <xf numFmtId="168" fontId="5" fillId="0" borderId="2" xfId="6" applyNumberFormat="1" applyFont="1" applyFill="1" applyBorder="1" applyAlignment="1" applyProtection="1">
      <alignment horizontal="right"/>
    </xf>
    <xf numFmtId="168" fontId="5" fillId="0" borderId="0" xfId="6" applyNumberFormat="1" applyFont="1" applyFill="1" applyBorder="1" applyAlignment="1" applyProtection="1">
      <alignment horizontal="right"/>
    </xf>
    <xf numFmtId="3" fontId="5" fillId="0" borderId="2" xfId="6" applyNumberFormat="1" applyFont="1" applyFill="1" applyBorder="1" applyAlignment="1" applyProtection="1">
      <alignment horizontal="right"/>
    </xf>
    <xf numFmtId="0" fontId="5" fillId="0" borderId="0" xfId="6" applyNumberFormat="1" applyFont="1" applyFill="1" applyBorder="1" applyAlignment="1" applyProtection="1">
      <alignment horizontal="left" vertical="center" wrapText="1"/>
    </xf>
    <xf numFmtId="3" fontId="5" fillId="0" borderId="0" xfId="6" applyNumberFormat="1" applyFont="1" applyFill="1" applyBorder="1" applyAlignment="1" applyProtection="1">
      <alignment horizontal="right"/>
    </xf>
    <xf numFmtId="0" fontId="5" fillId="0" borderId="0" xfId="6" applyNumberFormat="1" applyFont="1" applyFill="1" applyBorder="1" applyAlignment="1" applyProtection="1">
      <alignment horizontal="right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49" fontId="0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horizontal="center" vertical="center" wrapText="1"/>
    </xf>
  </cellXfs>
  <cellStyles count="7">
    <cellStyle name="Comma" xfId="4"/>
    <cellStyle name="Comma [0]" xfId="5"/>
    <cellStyle name="Currency" xfId="2"/>
    <cellStyle name="Currency [0]" xfId="3"/>
    <cellStyle name="Normal" xfId="6"/>
    <cellStyle name="Percent" xfId="1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8"/>
  <sheetViews>
    <sheetView tabSelected="1" workbookViewId="0">
      <selection activeCell="A3" sqref="A3:A4"/>
    </sheetView>
  </sheetViews>
  <sheetFormatPr defaultColWidth="19.28515625" defaultRowHeight="12.75" x14ac:dyDescent="0.2"/>
  <cols>
    <col min="1" max="1" width="57.140625" customWidth="1"/>
  </cols>
  <sheetData>
    <row r="1" spans="1:8" ht="18" customHeight="1" x14ac:dyDescent="0.2">
      <c r="A1" s="12" t="s">
        <v>37</v>
      </c>
      <c r="B1" s="13"/>
      <c r="C1" s="13"/>
      <c r="D1" s="13"/>
      <c r="E1" s="13"/>
      <c r="F1" s="13"/>
      <c r="G1" s="13"/>
      <c r="H1" s="13"/>
    </row>
    <row r="2" spans="1:8" ht="18" x14ac:dyDescent="0.2">
      <c r="A2" s="2"/>
      <c r="B2" s="2"/>
      <c r="C2" s="2"/>
      <c r="D2" s="2"/>
      <c r="E2" s="2"/>
      <c r="F2" s="2"/>
      <c r="G2" s="2"/>
      <c r="H2" s="3" t="s">
        <v>8</v>
      </c>
    </row>
    <row r="3" spans="1:8" ht="89.25" customHeight="1" x14ac:dyDescent="0.2">
      <c r="A3" s="11"/>
      <c r="B3" s="11" t="s">
        <v>0</v>
      </c>
      <c r="C3" s="11"/>
      <c r="D3" s="11" t="s">
        <v>3</v>
      </c>
      <c r="E3" s="11" t="s">
        <v>4</v>
      </c>
      <c r="F3" s="11" t="s">
        <v>5</v>
      </c>
      <c r="G3" s="11" t="s">
        <v>6</v>
      </c>
      <c r="H3" s="11" t="s">
        <v>7</v>
      </c>
    </row>
    <row r="4" spans="1:8" ht="63.75" x14ac:dyDescent="0.2">
      <c r="A4" s="11"/>
      <c r="B4" s="1" t="s">
        <v>1</v>
      </c>
      <c r="C4" s="1" t="s">
        <v>2</v>
      </c>
      <c r="D4" s="11"/>
      <c r="E4" s="11"/>
      <c r="F4" s="11"/>
      <c r="G4" s="11"/>
      <c r="H4" s="11"/>
    </row>
    <row r="5" spans="1:8" x14ac:dyDescent="0.2">
      <c r="A5" s="1" t="s">
        <v>9</v>
      </c>
      <c r="B5" s="1">
        <v>1</v>
      </c>
      <c r="C5" s="1">
        <v>2</v>
      </c>
      <c r="D5" s="1">
        <v>3</v>
      </c>
      <c r="E5" s="1">
        <v>4</v>
      </c>
      <c r="F5" s="1">
        <v>5</v>
      </c>
      <c r="G5" s="1">
        <v>6</v>
      </c>
      <c r="H5" s="1">
        <v>7</v>
      </c>
    </row>
    <row r="6" spans="1:8" ht="25.5" x14ac:dyDescent="0.2">
      <c r="A6" s="4" t="s">
        <v>14</v>
      </c>
      <c r="B6" s="5">
        <v>124020.5</v>
      </c>
      <c r="C6" s="5">
        <v>114532.8</v>
      </c>
      <c r="D6" s="5">
        <v>39966530.700000025</v>
      </c>
      <c r="E6" s="5">
        <v>38444236.70000001</v>
      </c>
      <c r="F6" s="6">
        <v>26854.787918126458</v>
      </c>
      <c r="G6" s="6">
        <v>92.349893767562619</v>
      </c>
      <c r="H6" s="7">
        <v>493</v>
      </c>
    </row>
    <row r="7" spans="1:8" x14ac:dyDescent="0.2">
      <c r="A7" s="8" t="s">
        <v>15</v>
      </c>
      <c r="B7" s="6">
        <v>62664.800000000003</v>
      </c>
      <c r="C7" s="6">
        <v>57081.3</v>
      </c>
      <c r="D7" s="6">
        <v>19968875.899999999</v>
      </c>
      <c r="E7" s="6">
        <v>18976297.300000001</v>
      </c>
      <c r="F7" s="6">
        <v>26555.147254386298</v>
      </c>
      <c r="G7" s="6">
        <v>91.089894167060294</v>
      </c>
      <c r="H7" s="9">
        <v>356</v>
      </c>
    </row>
    <row r="8" spans="1:8" x14ac:dyDescent="0.2">
      <c r="A8" s="8" t="s">
        <v>16</v>
      </c>
      <c r="B8" s="6">
        <v>2782.7</v>
      </c>
      <c r="C8" s="6">
        <v>2623.6</v>
      </c>
      <c r="D8" s="6">
        <v>957097.8</v>
      </c>
      <c r="E8" s="6">
        <v>935282.4</v>
      </c>
      <c r="F8" s="6">
        <v>28662.144679627701</v>
      </c>
      <c r="G8" s="6">
        <v>94.282531354439939</v>
      </c>
      <c r="H8" s="9">
        <v>2</v>
      </c>
    </row>
    <row r="9" spans="1:8" x14ac:dyDescent="0.2">
      <c r="A9" s="8" t="s">
        <v>17</v>
      </c>
      <c r="B9" s="6">
        <v>9839.2000000000007</v>
      </c>
      <c r="C9" s="6">
        <v>9243.7000000000007</v>
      </c>
      <c r="D9" s="6">
        <v>3485320.1</v>
      </c>
      <c r="E9" s="6">
        <v>3421963.3</v>
      </c>
      <c r="F9" s="6">
        <v>29518.999681545924</v>
      </c>
      <c r="G9" s="6">
        <v>93.947678673062853</v>
      </c>
      <c r="H9" s="9">
        <v>13</v>
      </c>
    </row>
    <row r="10" spans="1:8" x14ac:dyDescent="0.2">
      <c r="A10" s="8" t="s">
        <v>18</v>
      </c>
      <c r="B10" s="6">
        <v>593.29999999999995</v>
      </c>
      <c r="C10" s="6">
        <v>539.1</v>
      </c>
      <c r="D10" s="6">
        <v>142483.1</v>
      </c>
      <c r="E10" s="6">
        <v>136956.29999999999</v>
      </c>
      <c r="F10" s="6">
        <v>20012.79566267768</v>
      </c>
      <c r="G10" s="6">
        <v>90.864655317714494</v>
      </c>
      <c r="H10" s="10" t="s">
        <v>13</v>
      </c>
    </row>
    <row r="11" spans="1:8" x14ac:dyDescent="0.2">
      <c r="A11" s="8" t="s">
        <v>19</v>
      </c>
      <c r="B11" s="6">
        <v>1789.8</v>
      </c>
      <c r="C11" s="6">
        <v>1663.2</v>
      </c>
      <c r="D11" s="6">
        <v>416522.2</v>
      </c>
      <c r="E11" s="6">
        <v>401250.4</v>
      </c>
      <c r="F11" s="6">
        <v>19393.330725965658</v>
      </c>
      <c r="G11" s="6">
        <v>92.926583975863224</v>
      </c>
      <c r="H11" s="10" t="s">
        <v>13</v>
      </c>
    </row>
    <row r="12" spans="1:8" x14ac:dyDescent="0.2">
      <c r="A12" s="8" t="s">
        <v>20</v>
      </c>
      <c r="B12" s="6">
        <v>314.89999999999998</v>
      </c>
      <c r="C12" s="6">
        <v>295.8</v>
      </c>
      <c r="D12" s="6">
        <v>123112.8</v>
      </c>
      <c r="E12" s="6">
        <v>119783.5</v>
      </c>
      <c r="F12" s="6">
        <v>32579.866624325183</v>
      </c>
      <c r="G12" s="6">
        <v>93.934582407113382</v>
      </c>
      <c r="H12" s="10" t="s">
        <v>13</v>
      </c>
    </row>
    <row r="13" spans="1:8" x14ac:dyDescent="0.2">
      <c r="A13" s="8" t="s">
        <v>21</v>
      </c>
      <c r="B13" s="6">
        <v>389.3</v>
      </c>
      <c r="C13" s="6">
        <v>384.7</v>
      </c>
      <c r="D13" s="9">
        <v>99687</v>
      </c>
      <c r="E13" s="6">
        <v>99465.2</v>
      </c>
      <c r="F13" s="6">
        <v>21338.941690213203</v>
      </c>
      <c r="G13" s="6">
        <v>98.818391985615207</v>
      </c>
      <c r="H13" s="10" t="s">
        <v>13</v>
      </c>
    </row>
    <row r="14" spans="1:8" x14ac:dyDescent="0.2">
      <c r="A14" s="8" t="s">
        <v>22</v>
      </c>
      <c r="B14" s="9">
        <v>786</v>
      </c>
      <c r="C14" s="6">
        <v>748.9</v>
      </c>
      <c r="D14" s="6">
        <v>273438.90000000002</v>
      </c>
      <c r="E14" s="6">
        <v>271130.09999999998</v>
      </c>
      <c r="F14" s="6">
        <v>28990.553435114507</v>
      </c>
      <c r="G14" s="6">
        <v>95.279898218829516</v>
      </c>
      <c r="H14" s="10" t="s">
        <v>13</v>
      </c>
    </row>
    <row r="15" spans="1:8" x14ac:dyDescent="0.2">
      <c r="A15" s="8" t="s">
        <v>23</v>
      </c>
      <c r="B15" s="6">
        <v>4564.3999999999996</v>
      </c>
      <c r="C15" s="6">
        <v>4269.2</v>
      </c>
      <c r="D15" s="6">
        <v>1439175.8</v>
      </c>
      <c r="E15" s="6">
        <v>1401702.8</v>
      </c>
      <c r="F15" s="6">
        <v>26275.373908217218</v>
      </c>
      <c r="G15" s="6">
        <v>93.532556305319432</v>
      </c>
      <c r="H15" s="9">
        <v>13</v>
      </c>
    </row>
    <row r="16" spans="1:8" x14ac:dyDescent="0.2">
      <c r="A16" s="8" t="s">
        <v>24</v>
      </c>
      <c r="B16" s="6">
        <v>462.7</v>
      </c>
      <c r="C16" s="6">
        <v>453.8</v>
      </c>
      <c r="D16" s="6">
        <v>154688.79999999999</v>
      </c>
      <c r="E16" s="6">
        <v>150993.29999999999</v>
      </c>
      <c r="F16" s="6">
        <v>27859.808371154813</v>
      </c>
      <c r="G16" s="6">
        <v>98.076507456235149</v>
      </c>
      <c r="H16" s="10" t="s">
        <v>13</v>
      </c>
    </row>
    <row r="17" spans="1:8" x14ac:dyDescent="0.2">
      <c r="A17" s="8" t="s">
        <v>25</v>
      </c>
      <c r="B17" s="6">
        <v>1468.8</v>
      </c>
      <c r="C17" s="9">
        <v>1405</v>
      </c>
      <c r="D17" s="6">
        <v>470425.9</v>
      </c>
      <c r="E17" s="6">
        <v>461959.4</v>
      </c>
      <c r="F17" s="6">
        <v>26689.922612563547</v>
      </c>
      <c r="G17" s="6">
        <v>95.656318082788673</v>
      </c>
      <c r="H17" s="9">
        <v>3</v>
      </c>
    </row>
    <row r="18" spans="1:8" x14ac:dyDescent="0.2">
      <c r="A18" s="8" t="s">
        <v>26</v>
      </c>
      <c r="B18" s="6">
        <v>75.599999999999994</v>
      </c>
      <c r="C18" s="6">
        <v>74.599999999999994</v>
      </c>
      <c r="D18" s="6">
        <v>21455.599999999999</v>
      </c>
      <c r="E18" s="6">
        <v>21455.599999999999</v>
      </c>
      <c r="F18" s="6">
        <v>23650.352733686068</v>
      </c>
      <c r="G18" s="6">
        <v>98.67724867724867</v>
      </c>
      <c r="H18" s="10" t="s">
        <v>13</v>
      </c>
    </row>
    <row r="19" spans="1:8" x14ac:dyDescent="0.2">
      <c r="A19" s="8" t="s">
        <v>27</v>
      </c>
      <c r="B19" s="6">
        <v>2175.9</v>
      </c>
      <c r="C19" s="6">
        <v>2072.8000000000002</v>
      </c>
      <c r="D19" s="9">
        <v>719873</v>
      </c>
      <c r="E19" s="6">
        <v>705319.3</v>
      </c>
      <c r="F19" s="6">
        <v>27569.93274813487</v>
      </c>
      <c r="G19" s="6">
        <v>95.261730778068852</v>
      </c>
      <c r="H19" s="10" t="s">
        <v>13</v>
      </c>
    </row>
    <row r="20" spans="1:8" x14ac:dyDescent="0.2">
      <c r="A20" s="8" t="s">
        <v>28</v>
      </c>
      <c r="B20" s="6">
        <v>440.9</v>
      </c>
      <c r="C20" s="6">
        <v>415.9</v>
      </c>
      <c r="D20" s="6">
        <v>158271.79999999999</v>
      </c>
      <c r="E20" s="6">
        <v>154889.20000000001</v>
      </c>
      <c r="F20" s="6">
        <v>29914.530883798292</v>
      </c>
      <c r="G20" s="6">
        <v>94.329779995463824</v>
      </c>
      <c r="H20" s="10" t="s">
        <v>13</v>
      </c>
    </row>
    <row r="21" spans="1:8" x14ac:dyDescent="0.2">
      <c r="A21" s="8" t="s">
        <v>29</v>
      </c>
      <c r="B21" s="6">
        <v>1073.5999999999999</v>
      </c>
      <c r="C21" s="6">
        <v>1040.4000000000001</v>
      </c>
      <c r="D21" s="6">
        <v>374076.4</v>
      </c>
      <c r="E21" s="6">
        <v>370767.5</v>
      </c>
      <c r="F21" s="6">
        <v>29035.984848484855</v>
      </c>
      <c r="G21" s="6">
        <v>96.907600596125192</v>
      </c>
      <c r="H21" s="9">
        <v>11</v>
      </c>
    </row>
    <row r="22" spans="1:8" x14ac:dyDescent="0.2">
      <c r="A22" s="8" t="s">
        <v>30</v>
      </c>
      <c r="B22" s="9">
        <v>1154</v>
      </c>
      <c r="C22" s="6">
        <v>1135.2</v>
      </c>
      <c r="D22" s="6">
        <v>458534.3</v>
      </c>
      <c r="E22" s="6">
        <v>456021.1</v>
      </c>
      <c r="F22" s="6">
        <v>33111.95118428654</v>
      </c>
      <c r="G22" s="6">
        <v>98.370883882149059</v>
      </c>
      <c r="H22" s="9">
        <v>3</v>
      </c>
    </row>
    <row r="23" spans="1:8" x14ac:dyDescent="0.2">
      <c r="A23" s="8" t="s">
        <v>31</v>
      </c>
      <c r="B23" s="6">
        <v>1339.6</v>
      </c>
      <c r="C23" s="6">
        <v>1242.5999999999999</v>
      </c>
      <c r="D23" s="6">
        <v>500198.5</v>
      </c>
      <c r="E23" s="6">
        <v>455088.9</v>
      </c>
      <c r="F23" s="6">
        <v>31116.160296605954</v>
      </c>
      <c r="G23" s="6">
        <v>92.759032547028966</v>
      </c>
      <c r="H23" s="9">
        <v>6</v>
      </c>
    </row>
    <row r="24" spans="1:8" x14ac:dyDescent="0.2">
      <c r="A24" s="8" t="s">
        <v>32</v>
      </c>
      <c r="B24" s="9">
        <v>1137</v>
      </c>
      <c r="C24" s="6">
        <v>1115.3</v>
      </c>
      <c r="D24" s="6">
        <v>361152.5</v>
      </c>
      <c r="E24" s="6">
        <v>353677.8</v>
      </c>
      <c r="F24" s="6">
        <v>26469.693638229259</v>
      </c>
      <c r="G24" s="6">
        <v>98.091468777484607</v>
      </c>
      <c r="H24" s="10" t="s">
        <v>13</v>
      </c>
    </row>
    <row r="25" spans="1:8" x14ac:dyDescent="0.2">
      <c r="A25" s="8" t="s">
        <v>33</v>
      </c>
      <c r="B25" s="6">
        <v>21038.1</v>
      </c>
      <c r="C25" s="6">
        <v>19402.2</v>
      </c>
      <c r="D25" s="6">
        <v>6441931.1000000015</v>
      </c>
      <c r="E25" s="6">
        <v>6231310.8000000007</v>
      </c>
      <c r="F25" s="6">
        <v>25516.923660723489</v>
      </c>
      <c r="G25" s="6">
        <v>92.224107690333256</v>
      </c>
      <c r="H25" s="9">
        <v>74</v>
      </c>
    </row>
    <row r="26" spans="1:8" x14ac:dyDescent="0.2">
      <c r="A26" s="8" t="s">
        <v>34</v>
      </c>
      <c r="B26" s="6">
        <v>1196.0999999999999</v>
      </c>
      <c r="C26" s="6">
        <v>1160.9000000000001</v>
      </c>
      <c r="D26" s="6">
        <v>377528.9</v>
      </c>
      <c r="E26" s="6">
        <v>373114.7</v>
      </c>
      <c r="F26" s="6">
        <v>26302.768720564061</v>
      </c>
      <c r="G26" s="6">
        <v>97.057102248975852</v>
      </c>
      <c r="H26" s="9">
        <v>1</v>
      </c>
    </row>
    <row r="27" spans="1:8" x14ac:dyDescent="0.2">
      <c r="A27" s="8" t="s">
        <v>35</v>
      </c>
      <c r="B27" s="6">
        <v>6282.3</v>
      </c>
      <c r="C27" s="9">
        <v>5865</v>
      </c>
      <c r="D27" s="6">
        <v>2349964.5</v>
      </c>
      <c r="E27" s="6">
        <v>2285424.2999999998</v>
      </c>
      <c r="F27" s="6">
        <v>31171.764321983985</v>
      </c>
      <c r="G27" s="6">
        <v>93.357528293777762</v>
      </c>
      <c r="H27" s="9">
        <v>11</v>
      </c>
    </row>
    <row r="28" spans="1:8" x14ac:dyDescent="0.2">
      <c r="A28" s="8" t="s">
        <v>36</v>
      </c>
      <c r="B28" s="6">
        <v>2451.5</v>
      </c>
      <c r="C28" s="6">
        <v>2299.6</v>
      </c>
      <c r="D28" s="6">
        <v>672715.8</v>
      </c>
      <c r="E28" s="6">
        <v>660383.5</v>
      </c>
      <c r="F28" s="6">
        <v>22867.489292270042</v>
      </c>
      <c r="G28" s="6">
        <v>93.803793595757696</v>
      </c>
      <c r="H28" s="10" t="s">
        <v>13</v>
      </c>
    </row>
  </sheetData>
  <mergeCells count="8">
    <mergeCell ref="H3:H4"/>
    <mergeCell ref="A3:A4"/>
    <mergeCell ref="A1:H1"/>
    <mergeCell ref="B3:C3"/>
    <mergeCell ref="D3:D4"/>
    <mergeCell ref="E3:E4"/>
    <mergeCell ref="F3:F4"/>
    <mergeCell ref="G3:G4"/>
  </mergeCells>
  <pageMargins left="0.75" right="0.75" top="1" bottom="1" header="0.5" footer="0.5"/>
  <pageSetup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8"/>
  <sheetViews>
    <sheetView workbookViewId="0">
      <selection activeCell="A3" sqref="A3:A4"/>
    </sheetView>
  </sheetViews>
  <sheetFormatPr defaultColWidth="19.28515625" defaultRowHeight="12.75" x14ac:dyDescent="0.2"/>
  <cols>
    <col min="1" max="1" width="57.140625" customWidth="1"/>
  </cols>
  <sheetData>
    <row r="1" spans="1:8" ht="18" customHeight="1" x14ac:dyDescent="0.2">
      <c r="A1" s="12" t="s">
        <v>11</v>
      </c>
      <c r="B1" s="13"/>
      <c r="C1" s="13"/>
      <c r="D1" s="13"/>
      <c r="E1" s="13"/>
      <c r="F1" s="13"/>
      <c r="G1" s="13"/>
      <c r="H1" s="13"/>
    </row>
    <row r="2" spans="1:8" ht="18" x14ac:dyDescent="0.2">
      <c r="A2" s="2"/>
      <c r="B2" s="2"/>
      <c r="C2" s="2"/>
      <c r="D2" s="2"/>
      <c r="E2" s="2"/>
      <c r="F2" s="2"/>
      <c r="G2" s="2"/>
      <c r="H2" s="3" t="s">
        <v>8</v>
      </c>
    </row>
    <row r="3" spans="1:8" ht="89.25" customHeight="1" x14ac:dyDescent="0.2">
      <c r="A3" s="11"/>
      <c r="B3" s="11" t="s">
        <v>0</v>
      </c>
      <c r="C3" s="11"/>
      <c r="D3" s="11" t="s">
        <v>3</v>
      </c>
      <c r="E3" s="11" t="s">
        <v>4</v>
      </c>
      <c r="F3" s="11" t="s">
        <v>5</v>
      </c>
      <c r="G3" s="11" t="s">
        <v>6</v>
      </c>
      <c r="H3" s="11" t="s">
        <v>7</v>
      </c>
    </row>
    <row r="4" spans="1:8" ht="63.75" x14ac:dyDescent="0.2">
      <c r="A4" s="11"/>
      <c r="B4" s="1" t="s">
        <v>1</v>
      </c>
      <c r="C4" s="1" t="s">
        <v>2</v>
      </c>
      <c r="D4" s="11"/>
      <c r="E4" s="11"/>
      <c r="F4" s="11"/>
      <c r="G4" s="11"/>
      <c r="H4" s="11"/>
    </row>
    <row r="5" spans="1:8" x14ac:dyDescent="0.2">
      <c r="A5" s="1" t="s">
        <v>9</v>
      </c>
      <c r="B5" s="1">
        <v>1</v>
      </c>
      <c r="C5" s="1">
        <v>2</v>
      </c>
      <c r="D5" s="1">
        <v>3</v>
      </c>
      <c r="E5" s="1">
        <v>4</v>
      </c>
      <c r="F5" s="1">
        <v>5</v>
      </c>
      <c r="G5" s="1">
        <v>6</v>
      </c>
      <c r="H5" s="1">
        <v>7</v>
      </c>
    </row>
    <row r="6" spans="1:8" ht="25.5" x14ac:dyDescent="0.2">
      <c r="A6" s="4" t="s">
        <v>14</v>
      </c>
      <c r="B6" s="5">
        <v>103949.1</v>
      </c>
      <c r="C6" s="5">
        <v>94858.2</v>
      </c>
      <c r="D6" s="5">
        <v>31359285.60000002</v>
      </c>
      <c r="E6" s="5">
        <v>30021005.500000007</v>
      </c>
      <c r="F6" s="6">
        <v>25139.936757509218</v>
      </c>
      <c r="G6" s="6">
        <v>91.254469735668692</v>
      </c>
      <c r="H6" s="7">
        <v>398</v>
      </c>
    </row>
    <row r="7" spans="1:8" x14ac:dyDescent="0.2">
      <c r="A7" s="8" t="s">
        <v>15</v>
      </c>
      <c r="B7" s="6">
        <v>55260.6</v>
      </c>
      <c r="C7" s="6">
        <v>49843.3</v>
      </c>
      <c r="D7" s="6">
        <v>16833885.100000001</v>
      </c>
      <c r="E7" s="6">
        <v>15942450.199999999</v>
      </c>
      <c r="F7" s="6">
        <v>25385.604903553951</v>
      </c>
      <c r="G7" s="6">
        <v>90.196812919150361</v>
      </c>
      <c r="H7" s="9">
        <v>261</v>
      </c>
    </row>
    <row r="8" spans="1:8" x14ac:dyDescent="0.2">
      <c r="A8" s="8" t="s">
        <v>16</v>
      </c>
      <c r="B8" s="6">
        <v>2568.6999999999998</v>
      </c>
      <c r="C8" s="6">
        <v>2409.8000000000002</v>
      </c>
      <c r="D8" s="6">
        <v>868606.6</v>
      </c>
      <c r="E8" s="6">
        <v>846791.2</v>
      </c>
      <c r="F8" s="6">
        <v>28179.189213739766</v>
      </c>
      <c r="G8" s="6">
        <v>93.81399151321682</v>
      </c>
      <c r="H8" s="9">
        <v>2</v>
      </c>
    </row>
    <row r="9" spans="1:8" x14ac:dyDescent="0.2">
      <c r="A9" s="8" t="s">
        <v>17</v>
      </c>
      <c r="B9" s="6">
        <v>7741.5</v>
      </c>
      <c r="C9" s="6">
        <v>7160.3</v>
      </c>
      <c r="D9" s="6">
        <v>2457624.2999999998</v>
      </c>
      <c r="E9" s="9">
        <v>2401744</v>
      </c>
      <c r="F9" s="6">
        <v>26455.082994251756</v>
      </c>
      <c r="G9" s="6">
        <v>92.492411031453855</v>
      </c>
      <c r="H9" s="9">
        <v>13</v>
      </c>
    </row>
    <row r="10" spans="1:8" x14ac:dyDescent="0.2">
      <c r="A10" s="8" t="s">
        <v>18</v>
      </c>
      <c r="B10" s="6">
        <v>399.3</v>
      </c>
      <c r="C10" s="6">
        <v>362.5</v>
      </c>
      <c r="D10" s="6">
        <v>114003.1</v>
      </c>
      <c r="E10" s="6">
        <v>111058.3</v>
      </c>
      <c r="F10" s="6">
        <v>23792.282327406294</v>
      </c>
      <c r="G10" s="6">
        <v>90.783871775607309</v>
      </c>
      <c r="H10" s="10" t="s">
        <v>13</v>
      </c>
    </row>
    <row r="11" spans="1:8" x14ac:dyDescent="0.2">
      <c r="A11" s="8" t="s">
        <v>19</v>
      </c>
      <c r="B11" s="6">
        <v>1789.8</v>
      </c>
      <c r="C11" s="6">
        <v>1663.2</v>
      </c>
      <c r="D11" s="6">
        <v>416522.2</v>
      </c>
      <c r="E11" s="6">
        <v>401250.4</v>
      </c>
      <c r="F11" s="6">
        <v>19393.330725965658</v>
      </c>
      <c r="G11" s="6">
        <v>92.926583975863224</v>
      </c>
      <c r="H11" s="10" t="s">
        <v>13</v>
      </c>
    </row>
    <row r="12" spans="1:8" x14ac:dyDescent="0.2">
      <c r="A12" s="8" t="s">
        <v>20</v>
      </c>
      <c r="B12" s="6">
        <v>156.9</v>
      </c>
      <c r="C12" s="6">
        <v>146.1</v>
      </c>
      <c r="D12" s="6">
        <v>34590.800000000003</v>
      </c>
      <c r="E12" s="6">
        <v>33978.9</v>
      </c>
      <c r="F12" s="6">
        <v>18371.999150201827</v>
      </c>
      <c r="G12" s="6">
        <v>93.116634799235172</v>
      </c>
      <c r="H12" s="10" t="s">
        <v>13</v>
      </c>
    </row>
    <row r="13" spans="1:8" x14ac:dyDescent="0.2">
      <c r="A13" s="8" t="s">
        <v>21</v>
      </c>
      <c r="B13" s="6">
        <v>389.3</v>
      </c>
      <c r="C13" s="6">
        <v>384.7</v>
      </c>
      <c r="D13" s="9">
        <v>99687</v>
      </c>
      <c r="E13" s="6">
        <v>99465.2</v>
      </c>
      <c r="F13" s="6">
        <v>21338.941690213203</v>
      </c>
      <c r="G13" s="6">
        <v>98.818391985615207</v>
      </c>
      <c r="H13" s="10" t="s">
        <v>13</v>
      </c>
    </row>
    <row r="14" spans="1:8" x14ac:dyDescent="0.2">
      <c r="A14" s="8" t="s">
        <v>22</v>
      </c>
      <c r="B14" s="6">
        <v>600.70000000000005</v>
      </c>
      <c r="C14" s="6">
        <v>563.6</v>
      </c>
      <c r="D14" s="6">
        <v>199729.1</v>
      </c>
      <c r="E14" s="6">
        <v>197420.3</v>
      </c>
      <c r="F14" s="6">
        <v>27707.826979634869</v>
      </c>
      <c r="G14" s="6">
        <v>93.823872149159314</v>
      </c>
      <c r="H14" s="10" t="s">
        <v>13</v>
      </c>
    </row>
    <row r="15" spans="1:8" x14ac:dyDescent="0.2">
      <c r="A15" s="8" t="s">
        <v>23</v>
      </c>
      <c r="B15" s="6">
        <v>3504.6</v>
      </c>
      <c r="C15" s="6">
        <v>3223.3</v>
      </c>
      <c r="D15" s="6">
        <v>1032523.9</v>
      </c>
      <c r="E15" s="6">
        <v>997427.9</v>
      </c>
      <c r="F15" s="6">
        <v>24551.634518442432</v>
      </c>
      <c r="G15" s="6">
        <v>91.973406380186049</v>
      </c>
      <c r="H15" s="9">
        <v>13</v>
      </c>
    </row>
    <row r="16" spans="1:8" x14ac:dyDescent="0.2">
      <c r="A16" s="8" t="s">
        <v>24</v>
      </c>
      <c r="B16" s="6">
        <v>462.7</v>
      </c>
      <c r="C16" s="6">
        <v>453.8</v>
      </c>
      <c r="D16" s="6">
        <v>154688.79999999999</v>
      </c>
      <c r="E16" s="6">
        <v>150993.29999999999</v>
      </c>
      <c r="F16" s="6">
        <v>27859.808371154813</v>
      </c>
      <c r="G16" s="6">
        <v>98.076507456235149</v>
      </c>
      <c r="H16" s="10" t="s">
        <v>13</v>
      </c>
    </row>
    <row r="17" spans="1:8" x14ac:dyDescent="0.2">
      <c r="A17" s="8" t="s">
        <v>25</v>
      </c>
      <c r="B17" s="6">
        <v>1318.8</v>
      </c>
      <c r="C17" s="6">
        <v>1255.5999999999999</v>
      </c>
      <c r="D17" s="6">
        <v>408060.9</v>
      </c>
      <c r="E17" s="6">
        <v>400964.3</v>
      </c>
      <c r="F17" s="6">
        <v>25784.861237488629</v>
      </c>
      <c r="G17" s="6">
        <v>95.207764634516224</v>
      </c>
      <c r="H17" s="9">
        <v>3</v>
      </c>
    </row>
    <row r="18" spans="1:8" x14ac:dyDescent="0.2">
      <c r="A18" s="8" t="s">
        <v>26</v>
      </c>
      <c r="B18" s="6">
        <v>75.599999999999994</v>
      </c>
      <c r="C18" s="6">
        <v>74.599999999999994</v>
      </c>
      <c r="D18" s="6">
        <v>21455.599999999999</v>
      </c>
      <c r="E18" s="6">
        <v>21455.599999999999</v>
      </c>
      <c r="F18" s="6">
        <v>23650.352733686068</v>
      </c>
      <c r="G18" s="6">
        <v>98.67724867724867</v>
      </c>
      <c r="H18" s="10" t="s">
        <v>13</v>
      </c>
    </row>
    <row r="19" spans="1:8" x14ac:dyDescent="0.2">
      <c r="A19" s="8" t="s">
        <v>27</v>
      </c>
      <c r="B19" s="6">
        <v>1220.0999999999999</v>
      </c>
      <c r="C19" s="6">
        <v>1118.5999999999999</v>
      </c>
      <c r="D19" s="6">
        <v>289962.40000000002</v>
      </c>
      <c r="E19" s="6">
        <v>278278.90000000002</v>
      </c>
      <c r="F19" s="6">
        <v>19804.551539491302</v>
      </c>
      <c r="G19" s="6">
        <v>91.681009753298909</v>
      </c>
      <c r="H19" s="10" t="s">
        <v>13</v>
      </c>
    </row>
    <row r="20" spans="1:8" x14ac:dyDescent="0.2">
      <c r="A20" s="8" t="s">
        <v>28</v>
      </c>
      <c r="B20" s="6">
        <v>257.5</v>
      </c>
      <c r="C20" s="6">
        <v>234.5</v>
      </c>
      <c r="D20" s="9">
        <v>76245</v>
      </c>
      <c r="E20" s="6">
        <v>73015.600000000006</v>
      </c>
      <c r="F20" s="6">
        <v>24674.757281553397</v>
      </c>
      <c r="G20" s="6">
        <v>91.067961165048544</v>
      </c>
      <c r="H20" s="10" t="s">
        <v>13</v>
      </c>
    </row>
    <row r="21" spans="1:8" x14ac:dyDescent="0.2">
      <c r="A21" s="8" t="s">
        <v>29</v>
      </c>
      <c r="B21" s="6">
        <v>853.6</v>
      </c>
      <c r="C21" s="6">
        <v>828.7</v>
      </c>
      <c r="D21" s="6">
        <v>265616.09999999998</v>
      </c>
      <c r="E21" s="6">
        <v>263011.09999999998</v>
      </c>
      <c r="F21" s="6">
        <v>25930.968837863165</v>
      </c>
      <c r="G21" s="6">
        <v>97.082942830365511</v>
      </c>
      <c r="H21" s="9">
        <v>11</v>
      </c>
    </row>
    <row r="22" spans="1:8" x14ac:dyDescent="0.2">
      <c r="A22" s="8" t="s">
        <v>30</v>
      </c>
      <c r="B22" s="6">
        <v>402.9</v>
      </c>
      <c r="C22" s="9">
        <v>388</v>
      </c>
      <c r="D22" s="9">
        <v>119687</v>
      </c>
      <c r="E22" s="6">
        <v>117268.2</v>
      </c>
      <c r="F22" s="6">
        <v>24755.315628361051</v>
      </c>
      <c r="G22" s="6">
        <v>96.301811863986103</v>
      </c>
      <c r="H22" s="9">
        <v>3</v>
      </c>
    </row>
    <row r="23" spans="1:8" x14ac:dyDescent="0.2">
      <c r="A23" s="8" t="s">
        <v>31</v>
      </c>
      <c r="B23" s="6">
        <v>507.5</v>
      </c>
      <c r="C23" s="6">
        <v>483.5</v>
      </c>
      <c r="D23" s="6">
        <v>132789.9</v>
      </c>
      <c r="E23" s="6">
        <v>120039.5</v>
      </c>
      <c r="F23" s="6">
        <v>21804.581280788174</v>
      </c>
      <c r="G23" s="6">
        <v>95.270935960591132</v>
      </c>
      <c r="H23" s="9">
        <v>6</v>
      </c>
    </row>
    <row r="24" spans="1:8" x14ac:dyDescent="0.2">
      <c r="A24" s="8" t="s">
        <v>32</v>
      </c>
      <c r="B24" s="6">
        <v>557.79999999999995</v>
      </c>
      <c r="C24" s="6">
        <v>540.1</v>
      </c>
      <c r="D24" s="6">
        <v>146488.1</v>
      </c>
      <c r="E24" s="9">
        <v>139095</v>
      </c>
      <c r="F24" s="6">
        <v>21884.800406358314</v>
      </c>
      <c r="G24" s="6">
        <v>96.82681964861959</v>
      </c>
      <c r="H24" s="10" t="s">
        <v>13</v>
      </c>
    </row>
    <row r="25" spans="1:8" x14ac:dyDescent="0.2">
      <c r="A25" s="8" t="s">
        <v>33</v>
      </c>
      <c r="B25" s="6">
        <v>18635.8</v>
      </c>
      <c r="C25" s="6">
        <v>17033.099999999999</v>
      </c>
      <c r="D25" s="6">
        <v>5416508.1000000015</v>
      </c>
      <c r="E25" s="6">
        <v>5211933.5999999996</v>
      </c>
      <c r="F25" s="6">
        <v>24220.890704987185</v>
      </c>
      <c r="G25" s="6">
        <v>91.399886240461896</v>
      </c>
      <c r="H25" s="9">
        <v>74</v>
      </c>
    </row>
    <row r="26" spans="1:8" x14ac:dyDescent="0.2">
      <c r="A26" s="8" t="s">
        <v>34</v>
      </c>
      <c r="B26" s="6">
        <v>912.3</v>
      </c>
      <c r="C26" s="6">
        <v>877.1</v>
      </c>
      <c r="D26" s="6">
        <v>270602.7</v>
      </c>
      <c r="E26" s="6">
        <v>267663.7</v>
      </c>
      <c r="F26" s="6">
        <v>24717.992984763787</v>
      </c>
      <c r="G26" s="6">
        <v>96.141620081113672</v>
      </c>
      <c r="H26" s="9">
        <v>1</v>
      </c>
    </row>
    <row r="27" spans="1:8" x14ac:dyDescent="0.2">
      <c r="A27" s="8" t="s">
        <v>35</v>
      </c>
      <c r="B27" s="6">
        <v>4115.3999999999996</v>
      </c>
      <c r="C27" s="9">
        <v>3748</v>
      </c>
      <c r="D27" s="6">
        <v>1388775.1</v>
      </c>
      <c r="E27" s="6">
        <v>1346798.8</v>
      </c>
      <c r="F27" s="6">
        <v>28121.50904731821</v>
      </c>
      <c r="G27" s="6">
        <v>91.072556738105661</v>
      </c>
      <c r="H27" s="9">
        <v>11</v>
      </c>
    </row>
    <row r="28" spans="1:8" x14ac:dyDescent="0.2">
      <c r="A28" s="8" t="s">
        <v>36</v>
      </c>
      <c r="B28" s="6">
        <v>2217.6999999999998</v>
      </c>
      <c r="C28" s="6">
        <v>2065.8000000000002</v>
      </c>
      <c r="D28" s="6">
        <v>611233.80000000005</v>
      </c>
      <c r="E28" s="6">
        <v>598901.5</v>
      </c>
      <c r="F28" s="6">
        <v>22968.007395048928</v>
      </c>
      <c r="G28" s="6">
        <v>93.150561392433616</v>
      </c>
      <c r="H28" s="10" t="s">
        <v>13</v>
      </c>
    </row>
  </sheetData>
  <mergeCells count="8">
    <mergeCell ref="H3:H4"/>
    <mergeCell ref="A3:A4"/>
    <mergeCell ref="A1:H1"/>
    <mergeCell ref="B3:C3"/>
    <mergeCell ref="D3:D4"/>
    <mergeCell ref="E3:E4"/>
    <mergeCell ref="F3:F4"/>
    <mergeCell ref="G3:G4"/>
  </mergeCells>
  <pageMargins left="0.75" right="0.75" top="1" bottom="1" header="0.5" footer="0.5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8"/>
  <sheetViews>
    <sheetView workbookViewId="0">
      <selection activeCell="A3" sqref="A3:A4"/>
    </sheetView>
  </sheetViews>
  <sheetFormatPr defaultColWidth="19.28515625" defaultRowHeight="12.75" x14ac:dyDescent="0.2"/>
  <cols>
    <col min="1" max="1" width="57.140625" customWidth="1"/>
  </cols>
  <sheetData>
    <row r="1" spans="1:8" ht="18" customHeight="1" x14ac:dyDescent="0.2">
      <c r="A1" s="12" t="s">
        <v>12</v>
      </c>
      <c r="B1" s="13"/>
      <c r="C1" s="13"/>
      <c r="D1" s="13"/>
      <c r="E1" s="13"/>
      <c r="F1" s="13"/>
      <c r="G1" s="13"/>
      <c r="H1" s="13"/>
    </row>
    <row r="2" spans="1:8" ht="18" x14ac:dyDescent="0.2">
      <c r="A2" s="2"/>
      <c r="B2" s="2"/>
      <c r="C2" s="2"/>
      <c r="D2" s="2"/>
      <c r="E2" s="2"/>
      <c r="F2" s="2"/>
      <c r="G2" s="2"/>
      <c r="H2" s="3" t="s">
        <v>8</v>
      </c>
    </row>
    <row r="3" spans="1:8" ht="89.25" customHeight="1" x14ac:dyDescent="0.2">
      <c r="A3" s="11"/>
      <c r="B3" s="11" t="s">
        <v>0</v>
      </c>
      <c r="C3" s="11"/>
      <c r="D3" s="11" t="s">
        <v>3</v>
      </c>
      <c r="E3" s="11" t="s">
        <v>4</v>
      </c>
      <c r="F3" s="11" t="s">
        <v>5</v>
      </c>
      <c r="G3" s="11" t="s">
        <v>6</v>
      </c>
      <c r="H3" s="11" t="s">
        <v>7</v>
      </c>
    </row>
    <row r="4" spans="1:8" ht="63.75" x14ac:dyDescent="0.2">
      <c r="A4" s="11"/>
      <c r="B4" s="1" t="s">
        <v>1</v>
      </c>
      <c r="C4" s="1" t="s">
        <v>2</v>
      </c>
      <c r="D4" s="11"/>
      <c r="E4" s="11"/>
      <c r="F4" s="11"/>
      <c r="G4" s="11"/>
      <c r="H4" s="11"/>
    </row>
    <row r="5" spans="1:8" x14ac:dyDescent="0.2">
      <c r="A5" s="1" t="s">
        <v>9</v>
      </c>
      <c r="B5" s="1">
        <v>1</v>
      </c>
      <c r="C5" s="1">
        <v>2</v>
      </c>
      <c r="D5" s="1">
        <v>3</v>
      </c>
      <c r="E5" s="1">
        <v>4</v>
      </c>
      <c r="F5" s="1">
        <v>5</v>
      </c>
      <c r="G5" s="1">
        <v>6</v>
      </c>
      <c r="H5" s="1">
        <v>7</v>
      </c>
    </row>
    <row r="6" spans="1:8" ht="25.5" x14ac:dyDescent="0.2">
      <c r="A6" s="4" t="s">
        <v>14</v>
      </c>
      <c r="B6" s="5">
        <v>52799.3</v>
      </c>
      <c r="C6" s="5">
        <v>46940.800000000003</v>
      </c>
      <c r="D6" s="7">
        <v>13748988.999999993</v>
      </c>
      <c r="E6" s="5">
        <v>13049533.299999997</v>
      </c>
      <c r="F6" s="6">
        <v>21700.080935416427</v>
      </c>
      <c r="G6" s="6">
        <v>88.904208957315717</v>
      </c>
      <c r="H6" s="7">
        <v>242</v>
      </c>
    </row>
    <row r="7" spans="1:8" x14ac:dyDescent="0.2">
      <c r="A7" s="8" t="s">
        <v>15</v>
      </c>
      <c r="B7" s="6">
        <v>30073.4</v>
      </c>
      <c r="C7" s="6">
        <v>26529.599999999999</v>
      </c>
      <c r="D7" s="6">
        <v>8199576.9000000004</v>
      </c>
      <c r="E7" s="6">
        <v>7728212.0999999996</v>
      </c>
      <c r="F7" s="6">
        <v>22721.011757899007</v>
      </c>
      <c r="G7" s="6">
        <v>88.216164450976592</v>
      </c>
      <c r="H7" s="9">
        <v>144</v>
      </c>
    </row>
    <row r="8" spans="1:8" x14ac:dyDescent="0.2">
      <c r="A8" s="8" t="s">
        <v>16</v>
      </c>
      <c r="B8" s="9">
        <v>934</v>
      </c>
      <c r="C8" s="6">
        <v>841.8</v>
      </c>
      <c r="D8" s="6">
        <v>208135.4</v>
      </c>
      <c r="E8" s="6">
        <v>194689.4</v>
      </c>
      <c r="F8" s="6">
        <v>18570.253390435402</v>
      </c>
      <c r="G8" s="6">
        <v>90.128479657387572</v>
      </c>
      <c r="H8" s="9">
        <v>2</v>
      </c>
    </row>
    <row r="9" spans="1:8" x14ac:dyDescent="0.2">
      <c r="A9" s="8" t="s">
        <v>17</v>
      </c>
      <c r="B9" s="6">
        <v>3890.7</v>
      </c>
      <c r="C9" s="6">
        <v>3522.4</v>
      </c>
      <c r="D9" s="9">
        <v>953255</v>
      </c>
      <c r="E9" s="6">
        <v>923685.2</v>
      </c>
      <c r="F9" s="6">
        <v>20417.384189648823</v>
      </c>
      <c r="G9" s="6">
        <v>90.5338370987226</v>
      </c>
      <c r="H9" s="9">
        <v>13</v>
      </c>
    </row>
    <row r="10" spans="1:8" x14ac:dyDescent="0.2">
      <c r="A10" s="8" t="s">
        <v>18</v>
      </c>
      <c r="B10" s="6">
        <v>212.7</v>
      </c>
      <c r="C10" s="6">
        <v>186.3</v>
      </c>
      <c r="D10" s="6">
        <v>40864.800000000003</v>
      </c>
      <c r="E10" s="6">
        <v>39500.5</v>
      </c>
      <c r="F10" s="6">
        <v>16010.343206393984</v>
      </c>
      <c r="G10" s="6">
        <v>87.588152327221451</v>
      </c>
      <c r="H10" s="10" t="s">
        <v>13</v>
      </c>
    </row>
    <row r="11" spans="1:8" x14ac:dyDescent="0.2">
      <c r="A11" s="8" t="s">
        <v>19</v>
      </c>
      <c r="B11" s="6">
        <v>606.4</v>
      </c>
      <c r="C11" s="6">
        <v>558.4</v>
      </c>
      <c r="D11" s="9">
        <v>127731</v>
      </c>
      <c r="E11" s="6">
        <v>122103.7</v>
      </c>
      <c r="F11" s="6">
        <v>17553.182717678101</v>
      </c>
      <c r="G11" s="6">
        <v>92.084432717678098</v>
      </c>
      <c r="H11" s="10" t="s">
        <v>13</v>
      </c>
    </row>
    <row r="12" spans="1:8" x14ac:dyDescent="0.2">
      <c r="A12" s="8" t="s">
        <v>20</v>
      </c>
      <c r="B12" s="6">
        <v>85.9</v>
      </c>
      <c r="C12" s="6">
        <v>75.599999999999994</v>
      </c>
      <c r="D12" s="6">
        <v>16080.7</v>
      </c>
      <c r="E12" s="6">
        <v>15775.7</v>
      </c>
      <c r="F12" s="6">
        <v>15600.213426464881</v>
      </c>
      <c r="G12" s="6">
        <v>88.009313154831176</v>
      </c>
      <c r="H12" s="10" t="s">
        <v>13</v>
      </c>
    </row>
    <row r="13" spans="1:8" x14ac:dyDescent="0.2">
      <c r="A13" s="8" t="s">
        <v>21</v>
      </c>
      <c r="B13" s="6">
        <v>129.19999999999999</v>
      </c>
      <c r="C13" s="6">
        <v>127.2</v>
      </c>
      <c r="D13" s="6">
        <v>36020.300000000003</v>
      </c>
      <c r="E13" s="6">
        <v>35873.300000000003</v>
      </c>
      <c r="F13" s="6">
        <v>23232.90763673891</v>
      </c>
      <c r="G13" s="6">
        <v>98.45201238390095</v>
      </c>
      <c r="H13" s="10" t="s">
        <v>13</v>
      </c>
    </row>
    <row r="14" spans="1:8" x14ac:dyDescent="0.2">
      <c r="A14" s="8" t="s">
        <v>22</v>
      </c>
      <c r="B14" s="6">
        <v>199.8</v>
      </c>
      <c r="C14" s="6">
        <v>176.6</v>
      </c>
      <c r="D14" s="6">
        <v>54924.3</v>
      </c>
      <c r="E14" s="6">
        <v>52701.5</v>
      </c>
      <c r="F14" s="6">
        <v>22908.033033033033</v>
      </c>
      <c r="G14" s="6">
        <v>88.388388388388378</v>
      </c>
      <c r="H14" s="10" t="s">
        <v>13</v>
      </c>
    </row>
    <row r="15" spans="1:8" x14ac:dyDescent="0.2">
      <c r="A15" s="8" t="s">
        <v>23</v>
      </c>
      <c r="B15" s="6">
        <v>1652.9</v>
      </c>
      <c r="C15" s="9">
        <v>1477</v>
      </c>
      <c r="D15" s="6">
        <v>456922.2</v>
      </c>
      <c r="E15" s="6">
        <v>434831.5</v>
      </c>
      <c r="F15" s="6">
        <v>23036.390586242363</v>
      </c>
      <c r="G15" s="6">
        <v>89.358097888559499</v>
      </c>
      <c r="H15" s="9">
        <v>10</v>
      </c>
    </row>
    <row r="16" spans="1:8" x14ac:dyDescent="0.2">
      <c r="A16" s="8" t="s">
        <v>24</v>
      </c>
      <c r="B16" s="6">
        <v>334.7</v>
      </c>
      <c r="C16" s="6">
        <v>330.8</v>
      </c>
      <c r="D16" s="6">
        <v>99419.8</v>
      </c>
      <c r="E16" s="6">
        <v>96755.3</v>
      </c>
      <c r="F16" s="6">
        <v>24753.460810676232</v>
      </c>
      <c r="G16" s="6">
        <v>98.834777412608304</v>
      </c>
      <c r="H16" s="10" t="s">
        <v>13</v>
      </c>
    </row>
    <row r="17" spans="1:8" x14ac:dyDescent="0.2">
      <c r="A17" s="8" t="s">
        <v>25</v>
      </c>
      <c r="B17" s="6">
        <v>520.9</v>
      </c>
      <c r="C17" s="6">
        <v>484.5</v>
      </c>
      <c r="D17" s="6">
        <v>142948.9</v>
      </c>
      <c r="E17" s="9">
        <v>137888</v>
      </c>
      <c r="F17" s="6">
        <v>22868.896781212006</v>
      </c>
      <c r="G17" s="6">
        <v>93.012094451910158</v>
      </c>
      <c r="H17" s="10" t="s">
        <v>13</v>
      </c>
    </row>
    <row r="18" spans="1:8" x14ac:dyDescent="0.2">
      <c r="A18" s="8" t="s">
        <v>26</v>
      </c>
      <c r="B18" s="6">
        <v>75.599999999999994</v>
      </c>
      <c r="C18" s="6">
        <v>74.599999999999994</v>
      </c>
      <c r="D18" s="6">
        <v>21455.599999999999</v>
      </c>
      <c r="E18" s="6">
        <v>21455.599999999999</v>
      </c>
      <c r="F18" s="6">
        <v>23650.352733686068</v>
      </c>
      <c r="G18" s="6">
        <v>98.67724867724867</v>
      </c>
      <c r="H18" s="10" t="s">
        <v>13</v>
      </c>
    </row>
    <row r="19" spans="1:8" x14ac:dyDescent="0.2">
      <c r="A19" s="8" t="s">
        <v>27</v>
      </c>
      <c r="B19" s="6">
        <v>297.3</v>
      </c>
      <c r="C19" s="6">
        <v>261.8</v>
      </c>
      <c r="D19" s="6">
        <v>64535.5</v>
      </c>
      <c r="E19" s="6">
        <v>59492.6</v>
      </c>
      <c r="F19" s="6">
        <v>18089.331763650633</v>
      </c>
      <c r="G19" s="6">
        <v>88.059199461823084</v>
      </c>
      <c r="H19" s="10" t="s">
        <v>13</v>
      </c>
    </row>
    <row r="20" spans="1:8" x14ac:dyDescent="0.2">
      <c r="A20" s="8" t="s">
        <v>28</v>
      </c>
      <c r="B20" s="6">
        <v>182.5</v>
      </c>
      <c r="C20" s="6">
        <v>165.5</v>
      </c>
      <c r="D20" s="6">
        <v>56531.4</v>
      </c>
      <c r="E20" s="9">
        <v>53302</v>
      </c>
      <c r="F20" s="6">
        <v>25813.424657534244</v>
      </c>
      <c r="G20" s="6">
        <v>90.684931506849324</v>
      </c>
      <c r="H20" s="10" t="s">
        <v>13</v>
      </c>
    </row>
    <row r="21" spans="1:8" x14ac:dyDescent="0.2">
      <c r="A21" s="8" t="s">
        <v>29</v>
      </c>
      <c r="B21" s="6">
        <v>393.3</v>
      </c>
      <c r="C21" s="6">
        <v>368.4</v>
      </c>
      <c r="D21" s="6">
        <v>103614.9</v>
      </c>
      <c r="E21" s="6">
        <v>101009.9</v>
      </c>
      <c r="F21" s="6">
        <v>21954.169844902106</v>
      </c>
      <c r="G21" s="6">
        <v>93.668954996186102</v>
      </c>
      <c r="H21" s="9">
        <v>11</v>
      </c>
    </row>
    <row r="22" spans="1:8" x14ac:dyDescent="0.2">
      <c r="A22" s="8" t="s">
        <v>30</v>
      </c>
      <c r="B22" s="6">
        <v>236.9</v>
      </c>
      <c r="C22" s="9">
        <v>229</v>
      </c>
      <c r="D22" s="6">
        <v>75758.899999999994</v>
      </c>
      <c r="E22" s="6">
        <v>74660.100000000006</v>
      </c>
      <c r="F22" s="6">
        <v>26649.394962712817</v>
      </c>
      <c r="G22" s="6">
        <v>96.665259603208099</v>
      </c>
      <c r="H22" s="9">
        <v>3</v>
      </c>
    </row>
    <row r="23" spans="1:8" x14ac:dyDescent="0.2">
      <c r="A23" s="8" t="s">
        <v>31</v>
      </c>
      <c r="B23" s="6">
        <v>194.5</v>
      </c>
      <c r="C23" s="6">
        <v>184.5</v>
      </c>
      <c r="D23" s="6">
        <v>34303.599999999999</v>
      </c>
      <c r="E23" s="6">
        <v>34291.5</v>
      </c>
      <c r="F23" s="6">
        <v>14697.343616109682</v>
      </c>
      <c r="G23" s="6">
        <v>94.85861182519281</v>
      </c>
      <c r="H23" s="9">
        <v>1</v>
      </c>
    </row>
    <row r="24" spans="1:8" x14ac:dyDescent="0.2">
      <c r="A24" s="8" t="s">
        <v>32</v>
      </c>
      <c r="B24" s="6">
        <v>129.5</v>
      </c>
      <c r="C24" s="9">
        <v>119</v>
      </c>
      <c r="D24" s="6">
        <v>29484.2</v>
      </c>
      <c r="E24" s="6">
        <v>22359.1</v>
      </c>
      <c r="F24" s="6">
        <v>18973.101673101675</v>
      </c>
      <c r="G24" s="6">
        <v>91.891891891891902</v>
      </c>
      <c r="H24" s="10" t="s">
        <v>13</v>
      </c>
    </row>
    <row r="25" spans="1:8" x14ac:dyDescent="0.2">
      <c r="A25" s="8" t="s">
        <v>33</v>
      </c>
      <c r="B25" s="6">
        <v>9688.7000000000007</v>
      </c>
      <c r="C25" s="6">
        <v>8561.6</v>
      </c>
      <c r="D25" s="6">
        <v>2315626.2000000002</v>
      </c>
      <c r="E25" s="9">
        <v>2213893</v>
      </c>
      <c r="F25" s="6">
        <v>19916.898035856204</v>
      </c>
      <c r="G25" s="6">
        <v>88.366860363103399</v>
      </c>
      <c r="H25" s="9">
        <v>56</v>
      </c>
    </row>
    <row r="26" spans="1:8" x14ac:dyDescent="0.2">
      <c r="A26" s="8" t="s">
        <v>34</v>
      </c>
      <c r="B26" s="6">
        <v>273.89999999999998</v>
      </c>
      <c r="C26" s="6">
        <v>247.7</v>
      </c>
      <c r="D26" s="6">
        <v>64235.199999999997</v>
      </c>
      <c r="E26" s="6">
        <v>61411.4</v>
      </c>
      <c r="F26" s="6">
        <v>19543.385663867593</v>
      </c>
      <c r="G26" s="6">
        <v>90.434465133260318</v>
      </c>
      <c r="H26" s="9">
        <v>1</v>
      </c>
    </row>
    <row r="27" spans="1:8" x14ac:dyDescent="0.2">
      <c r="A27" s="8" t="s">
        <v>35</v>
      </c>
      <c r="B27" s="6">
        <v>1510.7</v>
      </c>
      <c r="C27" s="6">
        <v>1339.4</v>
      </c>
      <c r="D27" s="6">
        <v>372458.8</v>
      </c>
      <c r="E27" s="9">
        <v>354960</v>
      </c>
      <c r="F27" s="6">
        <v>20545.596963879878</v>
      </c>
      <c r="G27" s="6">
        <v>88.660885682134122</v>
      </c>
      <c r="H27" s="9">
        <v>1</v>
      </c>
    </row>
    <row r="28" spans="1:8" x14ac:dyDescent="0.2">
      <c r="A28" s="8" t="s">
        <v>36</v>
      </c>
      <c r="B28" s="6">
        <v>1175.8</v>
      </c>
      <c r="C28" s="6">
        <v>1079.0999999999999</v>
      </c>
      <c r="D28" s="6">
        <v>275105.40000000002</v>
      </c>
      <c r="E28" s="6">
        <v>270681.90000000002</v>
      </c>
      <c r="F28" s="6">
        <v>19497.746215342748</v>
      </c>
      <c r="G28" s="6">
        <v>91.775812212961384</v>
      </c>
      <c r="H28" s="10" t="s">
        <v>13</v>
      </c>
    </row>
  </sheetData>
  <mergeCells count="8">
    <mergeCell ref="H3:H4"/>
    <mergeCell ref="A3:A4"/>
    <mergeCell ref="A1:H1"/>
    <mergeCell ref="B3:C3"/>
    <mergeCell ref="D3:D4"/>
    <mergeCell ref="E3:E4"/>
    <mergeCell ref="F3:F4"/>
    <mergeCell ref="G3:G4"/>
  </mergeCells>
  <pageMargins left="0.75" right="0.75" top="1" bottom="1" header="0.5" footer="0.5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8"/>
  <sheetViews>
    <sheetView workbookViewId="0">
      <selection activeCell="A20" sqref="A20"/>
    </sheetView>
  </sheetViews>
  <sheetFormatPr defaultColWidth="19.28515625" defaultRowHeight="12.75" x14ac:dyDescent="0.2"/>
  <cols>
    <col min="1" max="1" width="57.140625" customWidth="1"/>
  </cols>
  <sheetData>
    <row r="1" spans="1:8" ht="18" customHeight="1" x14ac:dyDescent="0.2">
      <c r="A1" s="12" t="s">
        <v>10</v>
      </c>
      <c r="B1" s="13"/>
      <c r="C1" s="13"/>
      <c r="D1" s="13"/>
      <c r="E1" s="13"/>
      <c r="F1" s="13"/>
      <c r="G1" s="13"/>
      <c r="H1" s="13"/>
    </row>
    <row r="2" spans="1:8" ht="18" x14ac:dyDescent="0.2">
      <c r="A2" s="2"/>
      <c r="B2" s="2"/>
      <c r="C2" s="2"/>
      <c r="D2" s="2"/>
      <c r="E2" s="2"/>
      <c r="F2" s="2"/>
      <c r="G2" s="2"/>
      <c r="H2" s="3" t="s">
        <v>8</v>
      </c>
    </row>
    <row r="3" spans="1:8" ht="89.25" customHeight="1" x14ac:dyDescent="0.2">
      <c r="A3" s="11"/>
      <c r="B3" s="11" t="s">
        <v>0</v>
      </c>
      <c r="C3" s="11"/>
      <c r="D3" s="11" t="s">
        <v>3</v>
      </c>
      <c r="E3" s="11" t="s">
        <v>4</v>
      </c>
      <c r="F3" s="11" t="s">
        <v>5</v>
      </c>
      <c r="G3" s="11" t="s">
        <v>6</v>
      </c>
      <c r="H3" s="11" t="s">
        <v>7</v>
      </c>
    </row>
    <row r="4" spans="1:8" ht="63.75" x14ac:dyDescent="0.2">
      <c r="A4" s="11"/>
      <c r="B4" s="1" t="s">
        <v>1</v>
      </c>
      <c r="C4" s="1" t="s">
        <v>2</v>
      </c>
      <c r="D4" s="11"/>
      <c r="E4" s="11"/>
      <c r="F4" s="11"/>
      <c r="G4" s="11"/>
      <c r="H4" s="11"/>
    </row>
    <row r="5" spans="1:8" x14ac:dyDescent="0.2">
      <c r="A5" s="1" t="s">
        <v>9</v>
      </c>
      <c r="B5" s="1">
        <v>1</v>
      </c>
      <c r="C5" s="1">
        <v>2</v>
      </c>
      <c r="D5" s="1">
        <v>3</v>
      </c>
      <c r="E5" s="1">
        <v>4</v>
      </c>
      <c r="F5" s="1">
        <v>5</v>
      </c>
      <c r="G5" s="1">
        <v>6</v>
      </c>
      <c r="H5" s="1">
        <v>7</v>
      </c>
    </row>
    <row r="6" spans="1:8" ht="25.5" x14ac:dyDescent="0.2">
      <c r="A6" s="4" t="s">
        <v>14</v>
      </c>
      <c r="B6" s="5">
        <v>20071.400000000001</v>
      </c>
      <c r="C6" s="5">
        <v>19674.599999999999</v>
      </c>
      <c r="D6" s="5">
        <v>8607245.0999999996</v>
      </c>
      <c r="E6" s="5">
        <v>8423231.2000000011</v>
      </c>
      <c r="F6" s="6">
        <f>D6/B6/12*1000</f>
        <v>35735.943930169291</v>
      </c>
      <c r="G6" s="6">
        <f>C6/B6*100</f>
        <v>98.023057684067865</v>
      </c>
      <c r="H6" s="7">
        <v>95</v>
      </c>
    </row>
    <row r="7" spans="1:8" x14ac:dyDescent="0.2">
      <c r="A7" s="8" t="s">
        <v>15</v>
      </c>
      <c r="B7" s="6">
        <v>7404.2</v>
      </c>
      <c r="C7" s="9">
        <v>7238</v>
      </c>
      <c r="D7" s="6">
        <v>3134990.8</v>
      </c>
      <c r="E7" s="6">
        <v>3033847.1</v>
      </c>
      <c r="F7" s="6">
        <f t="shared" ref="F7:F28" si="0">D7/B7/12*1000</f>
        <v>35283.924439282207</v>
      </c>
      <c r="G7" s="6">
        <f t="shared" ref="G7:G28" si="1">C7/B7*100</f>
        <v>97.7553280570487</v>
      </c>
      <c r="H7" s="9">
        <v>95</v>
      </c>
    </row>
    <row r="8" spans="1:8" x14ac:dyDescent="0.2">
      <c r="A8" s="8" t="s">
        <v>16</v>
      </c>
      <c r="B8" s="9">
        <v>214</v>
      </c>
      <c r="C8" s="6">
        <v>213.8</v>
      </c>
      <c r="D8" s="6">
        <v>88491.199999999997</v>
      </c>
      <c r="E8" s="6">
        <v>88491.199999999997</v>
      </c>
      <c r="F8" s="6">
        <f t="shared" si="0"/>
        <v>34459.190031152655</v>
      </c>
      <c r="G8" s="6">
        <f t="shared" si="1"/>
        <v>99.90654205607477</v>
      </c>
      <c r="H8" s="10" t="s">
        <v>13</v>
      </c>
    </row>
    <row r="9" spans="1:8" x14ac:dyDescent="0.2">
      <c r="A9" s="8" t="s">
        <v>17</v>
      </c>
      <c r="B9" s="6">
        <v>2097.6999999999998</v>
      </c>
      <c r="C9" s="6">
        <v>2083.4</v>
      </c>
      <c r="D9" s="6">
        <v>1027695.8</v>
      </c>
      <c r="E9" s="6">
        <v>1020219.3</v>
      </c>
      <c r="F9" s="6">
        <f t="shared" si="0"/>
        <v>40826.293877421303</v>
      </c>
      <c r="G9" s="6">
        <f t="shared" si="1"/>
        <v>99.318300996329327</v>
      </c>
      <c r="H9" s="10" t="s">
        <v>13</v>
      </c>
    </row>
    <row r="10" spans="1:8" x14ac:dyDescent="0.2">
      <c r="A10" s="8" t="s">
        <v>18</v>
      </c>
      <c r="B10" s="9">
        <v>194</v>
      </c>
      <c r="C10" s="6">
        <v>176.6</v>
      </c>
      <c r="D10" s="9">
        <v>28480</v>
      </c>
      <c r="E10" s="9">
        <v>25898</v>
      </c>
      <c r="F10" s="6">
        <f t="shared" si="0"/>
        <v>12233.676975945016</v>
      </c>
      <c r="G10" s="6">
        <f t="shared" si="1"/>
        <v>91.030927835051543</v>
      </c>
      <c r="H10" s="10" t="s">
        <v>13</v>
      </c>
    </row>
    <row r="11" spans="1:8" x14ac:dyDescent="0.2">
      <c r="A11" s="8" t="s">
        <v>19</v>
      </c>
      <c r="B11" s="10" t="s">
        <v>13</v>
      </c>
      <c r="C11" s="10" t="s">
        <v>13</v>
      </c>
      <c r="D11" s="10" t="s">
        <v>13</v>
      </c>
      <c r="E11" s="10" t="s">
        <v>13</v>
      </c>
      <c r="F11" s="10" t="s">
        <v>13</v>
      </c>
      <c r="G11" s="10" t="s">
        <v>13</v>
      </c>
      <c r="H11" s="10" t="s">
        <v>13</v>
      </c>
    </row>
    <row r="12" spans="1:8" x14ac:dyDescent="0.2">
      <c r="A12" s="8" t="s">
        <v>20</v>
      </c>
      <c r="B12" s="9">
        <v>158</v>
      </c>
      <c r="C12" s="6">
        <v>149.69999999999999</v>
      </c>
      <c r="D12" s="9">
        <v>88522</v>
      </c>
      <c r="E12" s="6">
        <v>85804.6</v>
      </c>
      <c r="F12" s="6">
        <f t="shared" si="0"/>
        <v>46688.818565400841</v>
      </c>
      <c r="G12" s="6">
        <f t="shared" si="1"/>
        <v>94.746835443037966</v>
      </c>
      <c r="H12" s="10" t="s">
        <v>13</v>
      </c>
    </row>
    <row r="13" spans="1:8" x14ac:dyDescent="0.2">
      <c r="A13" s="8" t="s">
        <v>21</v>
      </c>
      <c r="B13" s="10" t="s">
        <v>13</v>
      </c>
      <c r="C13" s="10" t="s">
        <v>13</v>
      </c>
      <c r="D13" s="10" t="s">
        <v>13</v>
      </c>
      <c r="E13" s="10" t="s">
        <v>13</v>
      </c>
      <c r="F13" s="10" t="s">
        <v>13</v>
      </c>
      <c r="G13" s="10" t="s">
        <v>13</v>
      </c>
      <c r="H13" s="10" t="s">
        <v>13</v>
      </c>
    </row>
    <row r="14" spans="1:8" x14ac:dyDescent="0.2">
      <c r="A14" s="8" t="s">
        <v>22</v>
      </c>
      <c r="B14" s="6">
        <v>185.3</v>
      </c>
      <c r="C14" s="6">
        <v>185.3</v>
      </c>
      <c r="D14" s="6">
        <v>73709.8</v>
      </c>
      <c r="E14" s="6">
        <v>73709.8</v>
      </c>
      <c r="F14" s="6">
        <f t="shared" si="0"/>
        <v>33148.857708220901</v>
      </c>
      <c r="G14" s="6">
        <f t="shared" si="1"/>
        <v>100</v>
      </c>
      <c r="H14" s="10" t="s">
        <v>13</v>
      </c>
    </row>
    <row r="15" spans="1:8" x14ac:dyDescent="0.2">
      <c r="A15" s="8" t="s">
        <v>23</v>
      </c>
      <c r="B15" s="6">
        <v>1059.8</v>
      </c>
      <c r="C15" s="6">
        <v>1045.9000000000001</v>
      </c>
      <c r="D15" s="6">
        <v>406651.9</v>
      </c>
      <c r="E15" s="6">
        <v>404274.9</v>
      </c>
      <c r="F15" s="6">
        <f t="shared" si="0"/>
        <v>31975.522111090148</v>
      </c>
      <c r="G15" s="6">
        <f t="shared" si="1"/>
        <v>98.688431779581066</v>
      </c>
      <c r="H15" s="10" t="s">
        <v>13</v>
      </c>
    </row>
    <row r="16" spans="1:8" x14ac:dyDescent="0.2">
      <c r="A16" s="8" t="s">
        <v>24</v>
      </c>
      <c r="B16" s="10" t="s">
        <v>13</v>
      </c>
      <c r="C16" s="10" t="s">
        <v>13</v>
      </c>
      <c r="D16" s="10" t="s">
        <v>13</v>
      </c>
      <c r="E16" s="10" t="s">
        <v>13</v>
      </c>
      <c r="F16" s="10" t="s">
        <v>13</v>
      </c>
      <c r="G16" s="10" t="s">
        <v>13</v>
      </c>
      <c r="H16" s="10" t="s">
        <v>13</v>
      </c>
    </row>
    <row r="17" spans="1:8" x14ac:dyDescent="0.2">
      <c r="A17" s="8" t="s">
        <v>25</v>
      </c>
      <c r="B17" s="9">
        <v>150</v>
      </c>
      <c r="C17" s="6">
        <v>149.4</v>
      </c>
      <c r="D17" s="9">
        <v>62365</v>
      </c>
      <c r="E17" s="6">
        <v>60995.1</v>
      </c>
      <c r="F17" s="6">
        <f t="shared" si="0"/>
        <v>34647.222222222219</v>
      </c>
      <c r="G17" s="6">
        <f t="shared" si="1"/>
        <v>99.6</v>
      </c>
      <c r="H17" s="10" t="s">
        <v>13</v>
      </c>
    </row>
    <row r="18" spans="1:8" x14ac:dyDescent="0.2">
      <c r="A18" s="8" t="s">
        <v>26</v>
      </c>
      <c r="B18" s="10" t="s">
        <v>13</v>
      </c>
      <c r="C18" s="10" t="s">
        <v>13</v>
      </c>
      <c r="D18" s="10" t="s">
        <v>13</v>
      </c>
      <c r="E18" s="10" t="s">
        <v>13</v>
      </c>
      <c r="F18" s="10" t="s">
        <v>13</v>
      </c>
      <c r="G18" s="10" t="s">
        <v>13</v>
      </c>
      <c r="H18" s="10" t="s">
        <v>13</v>
      </c>
    </row>
    <row r="19" spans="1:8" x14ac:dyDescent="0.2">
      <c r="A19" s="8" t="s">
        <v>27</v>
      </c>
      <c r="B19" s="6">
        <v>955.8</v>
      </c>
      <c r="C19" s="6">
        <v>954.2</v>
      </c>
      <c r="D19" s="6">
        <v>429910.6</v>
      </c>
      <c r="E19" s="6">
        <v>427040.4</v>
      </c>
      <c r="F19" s="6">
        <f t="shared" si="0"/>
        <v>37482.614912464247</v>
      </c>
      <c r="G19" s="6">
        <f t="shared" si="1"/>
        <v>99.832600962544475</v>
      </c>
      <c r="H19" s="10" t="s">
        <v>13</v>
      </c>
    </row>
    <row r="20" spans="1:8" x14ac:dyDescent="0.2">
      <c r="A20" s="8" t="s">
        <v>28</v>
      </c>
      <c r="B20" s="6">
        <v>183.4</v>
      </c>
      <c r="C20" s="6">
        <v>181.4</v>
      </c>
      <c r="D20" s="6">
        <v>82026.8</v>
      </c>
      <c r="E20" s="6">
        <v>81873.600000000006</v>
      </c>
      <c r="F20" s="6">
        <f t="shared" si="0"/>
        <v>37271.35587059251</v>
      </c>
      <c r="G20" s="6">
        <f t="shared" si="1"/>
        <v>98.909487459105776</v>
      </c>
      <c r="H20" s="10" t="s">
        <v>13</v>
      </c>
    </row>
    <row r="21" spans="1:8" x14ac:dyDescent="0.2">
      <c r="A21" s="8" t="s">
        <v>29</v>
      </c>
      <c r="B21" s="9">
        <v>220</v>
      </c>
      <c r="C21" s="6">
        <v>211.7</v>
      </c>
      <c r="D21" s="6">
        <v>108460.3</v>
      </c>
      <c r="E21" s="6">
        <v>107756.4</v>
      </c>
      <c r="F21" s="6">
        <f t="shared" si="0"/>
        <v>41083.446969696975</v>
      </c>
      <c r="G21" s="6">
        <f t="shared" si="1"/>
        <v>96.22727272727272</v>
      </c>
      <c r="H21" s="10" t="s">
        <v>13</v>
      </c>
    </row>
    <row r="22" spans="1:8" x14ac:dyDescent="0.2">
      <c r="A22" s="8" t="s">
        <v>30</v>
      </c>
      <c r="B22" s="6">
        <v>751.1</v>
      </c>
      <c r="C22" s="6">
        <v>747.2</v>
      </c>
      <c r="D22" s="6">
        <v>338847.3</v>
      </c>
      <c r="E22" s="6">
        <v>338752.9</v>
      </c>
      <c r="F22" s="6">
        <f t="shared" si="0"/>
        <v>37594.561310078556</v>
      </c>
      <c r="G22" s="6">
        <f t="shared" si="1"/>
        <v>99.480761549727077</v>
      </c>
      <c r="H22" s="10" t="s">
        <v>13</v>
      </c>
    </row>
    <row r="23" spans="1:8" x14ac:dyDescent="0.2">
      <c r="A23" s="8" t="s">
        <v>31</v>
      </c>
      <c r="B23" s="6">
        <v>832.1</v>
      </c>
      <c r="C23" s="6">
        <v>759.1</v>
      </c>
      <c r="D23" s="6">
        <v>367408.6</v>
      </c>
      <c r="E23" s="6">
        <v>335049.40000000002</v>
      </c>
      <c r="F23" s="6">
        <f t="shared" si="0"/>
        <v>36795.317069262499</v>
      </c>
      <c r="G23" s="6">
        <f t="shared" si="1"/>
        <v>91.227015983655818</v>
      </c>
      <c r="H23" s="10" t="s">
        <v>13</v>
      </c>
    </row>
    <row r="24" spans="1:8" x14ac:dyDescent="0.2">
      <c r="A24" s="8" t="s">
        <v>32</v>
      </c>
      <c r="B24" s="6">
        <v>579.20000000000005</v>
      </c>
      <c r="C24" s="6">
        <v>575.20000000000005</v>
      </c>
      <c r="D24" s="6">
        <v>214664.4</v>
      </c>
      <c r="E24" s="6">
        <v>214582.8</v>
      </c>
      <c r="F24" s="6">
        <f t="shared" si="0"/>
        <v>30885.186464088394</v>
      </c>
      <c r="G24" s="6">
        <f t="shared" si="1"/>
        <v>99.309392265193381</v>
      </c>
      <c r="H24" s="10" t="s">
        <v>13</v>
      </c>
    </row>
    <row r="25" spans="1:8" x14ac:dyDescent="0.2">
      <c r="A25" s="8" t="s">
        <v>33</v>
      </c>
      <c r="B25" s="6">
        <v>2402.3000000000002</v>
      </c>
      <c r="C25" s="6">
        <v>2369.1</v>
      </c>
      <c r="D25" s="9">
        <v>1025423</v>
      </c>
      <c r="E25" s="6">
        <v>1019377.2</v>
      </c>
      <c r="F25" s="6">
        <f t="shared" si="0"/>
        <v>35570.876521111706</v>
      </c>
      <c r="G25" s="6">
        <f t="shared" si="1"/>
        <v>98.61799109187028</v>
      </c>
      <c r="H25" s="10" t="s">
        <v>13</v>
      </c>
    </row>
    <row r="26" spans="1:8" x14ac:dyDescent="0.2">
      <c r="A26" s="8" t="s">
        <v>34</v>
      </c>
      <c r="B26" s="6">
        <v>283.8</v>
      </c>
      <c r="C26" s="6">
        <v>283.8</v>
      </c>
      <c r="D26" s="6">
        <v>106926.2</v>
      </c>
      <c r="E26" s="9">
        <v>105451</v>
      </c>
      <c r="F26" s="6">
        <f t="shared" si="0"/>
        <v>31397.169368099596</v>
      </c>
      <c r="G26" s="6">
        <f t="shared" si="1"/>
        <v>100</v>
      </c>
      <c r="H26" s="10" t="s">
        <v>13</v>
      </c>
    </row>
    <row r="27" spans="1:8" x14ac:dyDescent="0.2">
      <c r="A27" s="8" t="s">
        <v>35</v>
      </c>
      <c r="B27" s="6">
        <v>2166.9</v>
      </c>
      <c r="C27" s="9">
        <v>2117</v>
      </c>
      <c r="D27" s="6">
        <v>961189.4</v>
      </c>
      <c r="E27" s="6">
        <v>938625.5</v>
      </c>
      <c r="F27" s="6">
        <f t="shared" si="0"/>
        <v>36964.842247757937</v>
      </c>
      <c r="G27" s="6">
        <f t="shared" si="1"/>
        <v>97.697171073884348</v>
      </c>
      <c r="H27" s="10" t="s">
        <v>13</v>
      </c>
    </row>
    <row r="28" spans="1:8" x14ac:dyDescent="0.2">
      <c r="A28" s="8" t="s">
        <v>36</v>
      </c>
      <c r="B28" s="6">
        <v>233.8</v>
      </c>
      <c r="C28" s="6">
        <v>233.8</v>
      </c>
      <c r="D28" s="9">
        <v>61482</v>
      </c>
      <c r="E28" s="9">
        <v>61482</v>
      </c>
      <c r="F28" s="6">
        <f t="shared" si="0"/>
        <v>21914.029084687765</v>
      </c>
      <c r="G28" s="6">
        <f t="shared" si="1"/>
        <v>100</v>
      </c>
      <c r="H28" s="10" t="s">
        <v>13</v>
      </c>
    </row>
  </sheetData>
  <mergeCells count="8">
    <mergeCell ref="H3:H4"/>
    <mergeCell ref="A3:A4"/>
    <mergeCell ref="A1:H1"/>
    <mergeCell ref="B3:C3"/>
    <mergeCell ref="D3:D4"/>
    <mergeCell ref="E3:E4"/>
    <mergeCell ref="F3:F4"/>
    <mergeCell ref="G3:G4"/>
  </mergeCells>
  <pageMargins left="0.75" right="0.75" top="1" bottom="1" header="0.5" footer="0.5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все типы</vt:lpstr>
      <vt:lpstr>малые (вкл. микро)</vt:lpstr>
      <vt:lpstr>микро</vt:lpstr>
      <vt:lpstr>средние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Османова Динара Гаджиевна</dc:creator>
  <cp:lastModifiedBy>Харитонова Светлана Васильевна</cp:lastModifiedBy>
  <dcterms:created xsi:type="dcterms:W3CDTF">2022-07-15T12:48:33Z</dcterms:created>
  <dcterms:modified xsi:type="dcterms:W3CDTF">2022-10-20T15:11:13Z</dcterms:modified>
</cp:coreProperties>
</file>