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60" yWindow="15" windowWidth="20955" windowHeight="9720"/>
  </bookViews>
  <sheets>
    <sheet name="Приложение 1" sheetId="1" r:id="rId1"/>
    <sheet name="Лист3" sheetId="6" r:id="rId2"/>
  </sheets>
  <calcPr calcId="144525"/>
</workbook>
</file>

<file path=xl/calcChain.xml><?xml version="1.0" encoding="utf-8"?>
<calcChain xmlns="http://schemas.openxmlformats.org/spreadsheetml/2006/main">
  <c r="F44" i="1" l="1"/>
  <c r="H44" i="1"/>
  <c r="I44" i="1"/>
  <c r="J44" i="1"/>
  <c r="L44" i="1"/>
  <c r="M44" i="1"/>
  <c r="N44" i="1"/>
  <c r="O44" i="1"/>
  <c r="P44" i="1"/>
  <c r="Q44" i="1"/>
  <c r="G44" i="1"/>
  <c r="K44" i="1" l="1"/>
</calcChain>
</file>

<file path=xl/sharedStrings.xml><?xml version="1.0" encoding="utf-8"?>
<sst xmlns="http://schemas.openxmlformats.org/spreadsheetml/2006/main" count="501" uniqueCount="181">
  <si>
    <t>Форма № 1</t>
  </si>
  <si>
    <t>Реестр инвестиционных проектов  хозяйствующх субъектов (всех форм собственности)</t>
  </si>
  <si>
    <t>№ п/п</t>
  </si>
  <si>
    <t>Наименование инвестиционного мероприятия</t>
  </si>
  <si>
    <t>Инициатор , инвестор (адрес фактический , контактный телефон)</t>
  </si>
  <si>
    <t>Предприятие , реализующее проект (адрес фактический, контактный телефон)</t>
  </si>
  <si>
    <t>Срок реализации            (год начала и окончания)</t>
  </si>
  <si>
    <t>Общий объём инвестиций,                                            млн. руб.</t>
  </si>
  <si>
    <t>Привлечение инвестиций, млн. руб.</t>
  </si>
  <si>
    <t>Создание новых рабочих мест</t>
  </si>
  <si>
    <t xml:space="preserve">Информация * о требуемых объёмах потребления ресурсов для выхода на проектную мощность (заполняется по  инвестиционным   проектам  крупных и средних предприятий  по строительству новых  производств, реконструкции, модернизации и расширению производственных мощностей ) </t>
  </si>
  <si>
    <t>Реализация в рамках проектного управления (Да/нет)**</t>
  </si>
  <si>
    <t>Иностранное участие в проекте (инвестирование, оборудование и т.д.)              Да/нет ***</t>
  </si>
  <si>
    <t>Стадия реализации проекта****</t>
  </si>
  <si>
    <t>Направление проекта *****</t>
  </si>
  <si>
    <t>в т.ч.</t>
  </si>
  <si>
    <t>планируется за весь период реализации проекта</t>
  </si>
  <si>
    <t>факт</t>
  </si>
  <si>
    <t>прогноз</t>
  </si>
  <si>
    <t>всего</t>
  </si>
  <si>
    <r>
      <t xml:space="preserve">газ, </t>
    </r>
    <r>
      <rPr>
        <b/>
        <i/>
        <sz val="10"/>
        <rFont val="Times New Roman"/>
      </rPr>
      <t>м3 в ед.времени</t>
    </r>
  </si>
  <si>
    <r>
      <t xml:space="preserve">электроэнергия, </t>
    </r>
    <r>
      <rPr>
        <b/>
        <i/>
        <sz val="10"/>
        <rFont val="Times New Roman"/>
      </rPr>
      <t>кВт</t>
    </r>
  </si>
  <si>
    <t>вода, м3 в ед.времени</t>
  </si>
  <si>
    <t>Степень проработки вопроса по ресурсоснабжению (включен или нет  в инвестиционные  программы, наличие возможности технологического подключения к сетям и т.д.)</t>
  </si>
  <si>
    <t>…..</t>
  </si>
  <si>
    <t>Итого</t>
  </si>
  <si>
    <t>ОТВЕТСТВЕННЫЙ ИСПОЛНИТЕЛЬ ФИО, ДОЛЖНОСТЬ:________________________________</t>
  </si>
  <si>
    <t>ТЕЛЕФОН:___________</t>
  </si>
  <si>
    <t>*</t>
  </si>
  <si>
    <t xml:space="preserve">Заполняется для крупных и средних инвестиционных   проектов по строительству новых  производств, реконструкции, модернизации и расширению производственных мощностей </t>
  </si>
  <si>
    <t>***</t>
  </si>
  <si>
    <t xml:space="preserve">Если иностранное участие в проекте значится (т.е Да), то указать тип участия : финансирование проекта, доля в уставном капитале,  поставка оборудования </t>
  </si>
  <si>
    <t>****</t>
  </si>
  <si>
    <t>Стадия реализации проекта (реализован, реализуется, приостановлен, планируется к реализации, снижены объемы инвестиций (указать причину).</t>
  </si>
  <si>
    <t>*****</t>
  </si>
  <si>
    <t>Направления реализации проектов:</t>
  </si>
  <si>
    <t>1.1.</t>
  </si>
  <si>
    <t>Развитие связи и IT технологии</t>
  </si>
  <si>
    <t>2.1</t>
  </si>
  <si>
    <t>Ремонт и содержание объектов (ремонт, реколнструкция помещений, гостиниц, кафе, магазинов)</t>
  </si>
  <si>
    <t>2.2.</t>
  </si>
  <si>
    <t>Инфраструктура туризма (рекреационные зоны, пруды, усадьбы..)</t>
  </si>
  <si>
    <t>2.3.</t>
  </si>
  <si>
    <t>Стороительство и реконструкция инфраструктуры торговли (рынки, торговые комплексы, склады и т.д.)</t>
  </si>
  <si>
    <t>2.4.</t>
  </si>
  <si>
    <t>Строительство дорог</t>
  </si>
  <si>
    <t>2.7.</t>
  </si>
  <si>
    <t>Жилищное строительство, строительство и реконструкция  объектов социального назначения (больницы, сады, школы)</t>
  </si>
  <si>
    <t>2.8.</t>
  </si>
  <si>
    <t>Развитие инновационной инфраструктуры (технопарки, промпарки)</t>
  </si>
  <si>
    <t>3.1</t>
  </si>
  <si>
    <t>Развитие сельских территорий (семейные фермы, КФХ и т.д.)</t>
  </si>
  <si>
    <t>3.2</t>
  </si>
  <si>
    <t>Молочное животноводство</t>
  </si>
  <si>
    <t>3.3</t>
  </si>
  <si>
    <t>Птицеводство</t>
  </si>
  <si>
    <t>3.4</t>
  </si>
  <si>
    <t xml:space="preserve">Цветоводство (тепличное разведение) </t>
  </si>
  <si>
    <t>3.5</t>
  </si>
  <si>
    <t>Свиноводство</t>
  </si>
  <si>
    <t>3.6</t>
  </si>
  <si>
    <t>Рыбоводство</t>
  </si>
  <si>
    <t>3.7</t>
  </si>
  <si>
    <t>Мясное скотоводство</t>
  </si>
  <si>
    <t>3.8</t>
  </si>
  <si>
    <t>Плодоводство</t>
  </si>
  <si>
    <t>3.9</t>
  </si>
  <si>
    <t>Овощеводство</t>
  </si>
  <si>
    <t>3.10</t>
  </si>
  <si>
    <t xml:space="preserve">Растениеводство/Семеноводство (кукуруза,соя, зерно, семена свеклы,переработка зерна, производство удобрений..)  </t>
  </si>
  <si>
    <t>3.11</t>
  </si>
  <si>
    <t>Производство  комбикормов</t>
  </si>
  <si>
    <t>4.1.</t>
  </si>
  <si>
    <t>Добыча и обогащение</t>
  </si>
  <si>
    <t>4.2.</t>
  </si>
  <si>
    <t>Машиностроительная отрасль (энерго-, нефтегазо-, химическое)</t>
  </si>
  <si>
    <t>4.3.</t>
  </si>
  <si>
    <t>Строительство  и модернизация объектов в пищевой и перерабатывающей промышленности</t>
  </si>
  <si>
    <t>4.4.</t>
  </si>
  <si>
    <t>Производство фармацевтических, ветеринарных, пробиотических  препаратов</t>
  </si>
  <si>
    <t>4.5.</t>
  </si>
  <si>
    <t>Швейное и обувное производство</t>
  </si>
  <si>
    <t>4.6.</t>
  </si>
  <si>
    <t>Производство металоизделий и металоконструкций</t>
  </si>
  <si>
    <t>4.7.</t>
  </si>
  <si>
    <t>Производство оборудования</t>
  </si>
  <si>
    <t>4.8.</t>
  </si>
  <si>
    <t>Химическое производство (лаки, краски…)</t>
  </si>
  <si>
    <t>Создание овощеводческого хозяйства по выращиванию овощей открытого грунта на территории Валуйского городского округа</t>
  </si>
  <si>
    <t>ИП Мирошниченко А.В.</t>
  </si>
  <si>
    <t>Создание материально-технической базы кооператива по первичной обработке бобовых и масличных культур СССПК "Агросоя" Валуйского городского округа</t>
  </si>
  <si>
    <t>СССПК "Агросоя"</t>
  </si>
  <si>
    <t>Создание овощеводческого предприятия по выращиванию чеснока на базе ИП Бутенко С.В. на территории Валуйского городского округа</t>
  </si>
  <si>
    <t>ИП Бутенко С.В.</t>
  </si>
  <si>
    <t>Создание фермы по выращиванию бахчевых кульур на территории Валуйского городского округа</t>
  </si>
  <si>
    <t>Приходько Ярослав Алексееевич</t>
  </si>
  <si>
    <t>-</t>
  </si>
  <si>
    <t>Администрация Валуйского городского округа</t>
  </si>
  <si>
    <t>2022-2026</t>
  </si>
  <si>
    <t>2022-2027</t>
  </si>
  <si>
    <t>2024-2028</t>
  </si>
  <si>
    <t>Туристический комплекс "Русские тропики" с био-вегетарием</t>
  </si>
  <si>
    <t>ИП Кольчугин Я.В.</t>
  </si>
  <si>
    <t>2023-2029</t>
  </si>
  <si>
    <t>Строительство взрослой поликлиники в г.Валуйки</t>
  </si>
  <si>
    <t>ОГБУ "УКС Белгородской области"</t>
  </si>
  <si>
    <t>2024-2026</t>
  </si>
  <si>
    <t>Модернизация сахарных заводов Русагро в Белгородской области для увеличения объемов производства</t>
  </si>
  <si>
    <t>ООО "РУСАГРО-БЕЛГОРОД"</t>
  </si>
  <si>
    <t>да</t>
  </si>
  <si>
    <t>нет</t>
  </si>
  <si>
    <t>реализован</t>
  </si>
  <si>
    <t>3.9.</t>
  </si>
  <si>
    <t>реализуется</t>
  </si>
  <si>
    <t>4.3</t>
  </si>
  <si>
    <t>3.10.</t>
  </si>
  <si>
    <t>Реконструкция и модернизация птицеводческих комплексов (ферм) и приобретения оборудования для них</t>
  </si>
  <si>
    <t>АО "Приосколье"</t>
  </si>
  <si>
    <t>Покупка основных средств, реконструкция мощностей действующего предприятия для бесперебойной работы цеха сухого молока, маслоцеха</t>
  </si>
  <si>
    <t>Валуйское ОАО "Молоко", г.Валуйки,ул.Суржикова,76</t>
  </si>
  <si>
    <t xml:space="preserve">Строительство магазина
г.Валуйки, ул.Соколова, 2/1
</t>
  </si>
  <si>
    <t>Михайлов Сергей Николаевич 
г.Москва, ул.Истринская, д.8, корп.3, кв.672</t>
  </si>
  <si>
    <t>2021-2026</t>
  </si>
  <si>
    <t xml:space="preserve">Строительство магазина 
Валуйский район, п.Уразово, ул.Горького, 1Б
</t>
  </si>
  <si>
    <t>Индина Юлия Николаевна
Валуйский район, п.Уразово, ул.Плеханова, 14</t>
  </si>
  <si>
    <t>Строительство пристройки к зданию магазина, п.Уразово, ул.М.Горького,1</t>
  </si>
  <si>
    <t>Индин Дмитрий Сергеевич
п.Уразово, ул.Ленина, д.28 А</t>
  </si>
  <si>
    <t xml:space="preserve">Строительство магазина (поз.1)
г.Валуйки, ул.Григорьева, 51
</t>
  </si>
  <si>
    <t>ИП Попов В.В.</t>
  </si>
  <si>
    <t>2.3</t>
  </si>
  <si>
    <t xml:space="preserve">Строительство магазина (поз.2)
г.Валуйки, ул.Григорьева, 51
</t>
  </si>
  <si>
    <t xml:space="preserve">Строительство магазина (поз.3)
г.Валуйки, ул.Григорьева, 51
</t>
  </si>
  <si>
    <t xml:space="preserve">Строительство магазина (поз.4)
г.Валуйки, ул.Григорьева, 51
</t>
  </si>
  <si>
    <t xml:space="preserve">Строительство магазина (поз.5)
г.Валуйки, ул.Григорьева, 51
</t>
  </si>
  <si>
    <t xml:space="preserve">Строительство магазина (поз.6)
г.Валуйки, ул.Григорьева, 51
</t>
  </si>
  <si>
    <t>Строительство магазина, г.Валуйки, ул. 1 Мая, 26</t>
  </si>
  <si>
    <t>Анохина Т.И., г.Валуйки, ул.Набережная,8</t>
  </si>
  <si>
    <t>Анохина Т.И., г.Валуйки, ул.Набережная,9</t>
  </si>
  <si>
    <t>2023-2026</t>
  </si>
  <si>
    <t>Строительство магазина, г.Валуйки, ул.Красная, 83,а</t>
  </si>
  <si>
    <t>Мимясов А.В.</t>
  </si>
  <si>
    <t>Галыгина Светлана Владимировна, главный специалист отдела экономического анализа и трудовых отношений управления экономического развития администрации Валуйского муниципального округа</t>
  </si>
  <si>
    <t>(47236)3-18-35</t>
  </si>
  <si>
    <t>Строительство магазина</t>
  </si>
  <si>
    <t>Куданова Людмила Леонидовна г.Валуйки, ул.Урожайная, 43</t>
  </si>
  <si>
    <t xml:space="preserve">Реконструкция оъекта незавершенного строительства под магазин </t>
  </si>
  <si>
    <t>2025-2027</t>
  </si>
  <si>
    <t>Редкозуб Евгений Владимирович, Вейделевский р-н, п. Вейделевка, ул. Пушкинская, д.12</t>
  </si>
  <si>
    <t>2025-2026</t>
  </si>
  <si>
    <t>Строительство приюта для безнадзорных животных на территории Валуйского муниципального округа Белгородской области</t>
  </si>
  <si>
    <t>Серобян О.И.</t>
  </si>
  <si>
    <t>МБУ "Валуйское благоустройство"</t>
  </si>
  <si>
    <t>Организация высокотехнологичного крупномасштабного производства
 животного белка из личинок мух "Черная львинка" (Hermetia illucens)</t>
  </si>
  <si>
    <t>Модернизация производственных мощностей сахарных заводов СБН</t>
  </si>
  <si>
    <t xml:space="preserve">ООО "РУСАГРО-БЕЛГОРОД", Белгородская область, г. Валуйки, пер Степной д.34 </t>
  </si>
  <si>
    <t xml:space="preserve">Строительство спортивного здания
г.Валуйки, ул.Победы, 49/1
</t>
  </si>
  <si>
    <t xml:space="preserve">Махортов Серей Станиславич, 
г. Валуйки, ул. 1 Мая, д. 11, кв. 11
</t>
  </si>
  <si>
    <t xml:space="preserve">Строительство магазина повседневного спроса
г.Валуйки, ул. 1 Мая, 37
</t>
  </si>
  <si>
    <t xml:space="preserve">Шейченко Дмитрий Сергеевич
г. Белгород, пр-кт. Славы, д. 90, кв. 198
</t>
  </si>
  <si>
    <t>на территории Валуйского муниципального округа по  итогам 1 квартала 2026 года по видам экономической деятельности</t>
  </si>
  <si>
    <t>по состоянию на 01.01.2026 г. (с начала реализации проекта)</t>
  </si>
  <si>
    <t>после
2027 года (до окончания срока реализации проект)</t>
  </si>
  <si>
    <t xml:space="preserve">создано по состоянию на 01.01.2026 г. </t>
  </si>
  <si>
    <t>за 2026</t>
  </si>
  <si>
    <t>Строительство системы гидромелиорации в Белгородской области, р-н Валуйский ПУ «Казинский» с использованием поверхностных вод реки Уразова</t>
  </si>
  <si>
    <t xml:space="preserve">"ООО ""Русагро-Инвест"" 
пр. Б. Хмельницкого д. 111,
г. Белгород, Россия, 308002   
тел. 8-904-090-77-88"
</t>
  </si>
  <si>
    <t>Строительство системы гидромелиорации в Белгородской области, р-н Валуйский ПУ «Казинский» с использованием поверхностных вод пруда на реке Ураева у с.Ураево</t>
  </si>
  <si>
    <t>4.1</t>
  </si>
  <si>
    <t>2..3.</t>
  </si>
  <si>
    <t xml:space="preserve">Строительство магазина
г.Валуйки, ул.Чапаева, 80/1
</t>
  </si>
  <si>
    <t xml:space="preserve">Косов Андрей Викторович
г.Валуйки, ул.Чернышевского, д.27
</t>
  </si>
  <si>
    <t>2026-2028</t>
  </si>
  <si>
    <t>ООО "Русагро-Инвест"
308002, Белгородская обл., г. Белгород, пр-т Б. Хмельницкого, д. 111</t>
  </si>
  <si>
    <t>Строительство магазина г. Валуйки, ул. Чапаева, 80/1</t>
  </si>
  <si>
    <t>2026-2027</t>
  </si>
  <si>
    <t>1 полугоди</t>
  </si>
  <si>
    <t>3-4 квартал</t>
  </si>
  <si>
    <t>1 полугодие</t>
  </si>
  <si>
    <t>Телепун Сергей Николаевич</t>
  </si>
  <si>
    <t>ООО "Энтома", Белгородская область, г.Валуйки, ул. Суржикова, д.112а, 
тел. 8-909-208-10-87</t>
  </si>
  <si>
    <t>Белгородское орошение 1349 га (строительство системы орошения в Валуйком муниципальном округе на площади 104 га)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</si>
</sst>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"/>
  </numFmts>
  <fonts count="19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</font>
    <font>
      <sz val="10"/>
      <name val="Calibri"/>
      <scheme val="minor"/>
    </font>
    <font>
      <sz val="10"/>
      <name val="Times New Roman"/>
    </font>
    <font>
      <b/>
      <sz val="10"/>
      <name val="Times New Roman"/>
    </font>
    <font>
      <b/>
      <sz val="12"/>
      <name val="Times New Roman"/>
    </font>
    <font>
      <b/>
      <sz val="10"/>
      <name val="Arial Cyr"/>
    </font>
    <font>
      <sz val="10"/>
      <name val="Arial Cyr"/>
    </font>
    <font>
      <sz val="10"/>
      <color theme="1"/>
      <name val="Calibri"/>
      <scheme val="minor"/>
    </font>
    <font>
      <sz val="11"/>
      <color theme="1"/>
      <name val="Calibri"/>
      <scheme val="minor"/>
    </font>
    <font>
      <b/>
      <i/>
      <sz val="10"/>
      <name val="Times New Roman"/>
    </font>
    <font>
      <sz val="10"/>
      <color theme="1"/>
      <name val="Times New Roman"/>
      <family val="1"/>
      <charset val="204"/>
    </font>
    <font>
      <sz val="10"/>
      <color theme="1"/>
      <name val="Times New Roman"/>
    </font>
    <font>
      <sz val="10"/>
      <color theme="1"/>
      <name val="Calibri"/>
      <family val="2"/>
      <charset val="204"/>
      <scheme val="minor"/>
    </font>
    <font>
      <sz val="10"/>
      <color theme="1"/>
      <name val="Arial Cyr"/>
    </font>
    <font>
      <b/>
      <sz val="10"/>
      <color theme="1"/>
      <name val="Arial Cyr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7">
    <xf numFmtId="0" fontId="0" fillId="0" borderId="0"/>
    <xf numFmtId="9" fontId="12" fillId="0" borderId="0" applyFont="0" applyFill="0" applyBorder="0" applyProtection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88">
    <xf numFmtId="0" fontId="0" fillId="0" borderId="0" xfId="0"/>
    <xf numFmtId="0" fontId="5" fillId="2" borderId="0" xfId="0" applyFont="1" applyFill="1"/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left" wrapText="1"/>
    </xf>
    <xf numFmtId="0" fontId="7" fillId="2" borderId="0" xfId="0" applyFont="1" applyFill="1" applyAlignment="1">
      <alignment horizontal="center" wrapText="1"/>
    </xf>
    <xf numFmtId="0" fontId="7" fillId="2" borderId="0" xfId="0" applyFont="1" applyFill="1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/>
    </xf>
    <xf numFmtId="9" fontId="5" fillId="2" borderId="0" xfId="1" applyNumberFormat="1" applyFont="1" applyFill="1"/>
    <xf numFmtId="0" fontId="9" fillId="2" borderId="1" xfId="0" applyFont="1" applyFill="1" applyBorder="1"/>
    <xf numFmtId="0" fontId="10" fillId="2" borderId="0" xfId="0" applyFont="1" applyFill="1"/>
    <xf numFmtId="0" fontId="9" fillId="2" borderId="0" xfId="0" applyFont="1" applyFill="1"/>
    <xf numFmtId="0" fontId="4" fillId="2" borderId="0" xfId="0" applyFont="1" applyFill="1"/>
    <xf numFmtId="0" fontId="6" fillId="2" borderId="0" xfId="0" applyFont="1" applyFill="1"/>
    <xf numFmtId="0" fontId="6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4" fillId="3" borderId="1" xfId="3" applyFont="1" applyFill="1" applyBorder="1" applyAlignment="1">
      <alignment horizontal="left" vertical="top" wrapText="1"/>
    </xf>
    <xf numFmtId="0" fontId="14" fillId="3" borderId="1" xfId="3" applyFont="1" applyFill="1" applyBorder="1" applyAlignment="1">
      <alignment vertical="center" wrapText="1"/>
    </xf>
    <xf numFmtId="0" fontId="14" fillId="3" borderId="1" xfId="3" applyFont="1" applyFill="1" applyBorder="1" applyAlignment="1">
      <alignment horizontal="center" vertical="center" wrapText="1"/>
    </xf>
    <xf numFmtId="2" fontId="14" fillId="2" borderId="1" xfId="3" applyNumberFormat="1" applyFont="1" applyFill="1" applyBorder="1" applyAlignment="1">
      <alignment horizontal="center" vertical="center" wrapText="1"/>
    </xf>
    <xf numFmtId="2" fontId="14" fillId="3" borderId="1" xfId="3" applyNumberFormat="1" applyFont="1" applyFill="1" applyBorder="1" applyAlignment="1">
      <alignment horizontal="center" vertical="center" wrapText="1"/>
    </xf>
    <xf numFmtId="4" fontId="15" fillId="2" borderId="1" xfId="0" applyNumberFormat="1" applyFont="1" applyFill="1" applyBorder="1" applyAlignment="1">
      <alignment horizontal="center" vertical="center" wrapText="1"/>
    </xf>
    <xf numFmtId="2" fontId="14" fillId="3" borderId="1" xfId="0" applyNumberFormat="1" applyFont="1" applyFill="1" applyBorder="1" applyAlignment="1">
      <alignment horizontal="center" vertical="center" wrapText="1"/>
    </xf>
    <xf numFmtId="1" fontId="14" fillId="3" borderId="1" xfId="4" applyNumberFormat="1" applyFont="1" applyFill="1" applyBorder="1" applyAlignment="1">
      <alignment horizontal="center" vertical="center" wrapText="1"/>
    </xf>
    <xf numFmtId="1" fontId="15" fillId="2" borderId="1" xfId="0" applyNumberFormat="1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 wrapText="1"/>
    </xf>
    <xf numFmtId="165" fontId="14" fillId="3" borderId="1" xfId="4" applyNumberFormat="1" applyFont="1" applyFill="1" applyBorder="1" applyAlignment="1">
      <alignment horizontal="center" vertical="center"/>
    </xf>
    <xf numFmtId="0" fontId="14" fillId="3" borderId="1" xfId="4" applyFont="1" applyFill="1" applyBorder="1" applyAlignment="1">
      <alignment horizontal="center" vertical="center" wrapText="1"/>
    </xf>
    <xf numFmtId="49" fontId="14" fillId="3" borderId="1" xfId="4" applyNumberFormat="1" applyFont="1" applyFill="1" applyBorder="1" applyAlignment="1">
      <alignment horizontal="center" vertical="center" wrapText="1"/>
    </xf>
    <xf numFmtId="0" fontId="14" fillId="3" borderId="1" xfId="3" applyFont="1" applyFill="1" applyBorder="1" applyAlignment="1">
      <alignment horizontal="left" vertical="center" wrapText="1"/>
    </xf>
    <xf numFmtId="2" fontId="14" fillId="2" borderId="1" xfId="0" applyNumberFormat="1" applyFont="1" applyFill="1" applyBorder="1" applyAlignment="1">
      <alignment horizontal="center" vertical="center" wrapText="1"/>
    </xf>
    <xf numFmtId="0" fontId="14" fillId="2" borderId="1" xfId="3" applyFont="1" applyFill="1" applyBorder="1" applyAlignment="1">
      <alignment horizontal="left" vertical="center" wrapText="1"/>
    </xf>
    <xf numFmtId="0" fontId="14" fillId="2" borderId="1" xfId="3" applyFont="1" applyFill="1" applyBorder="1" applyAlignment="1">
      <alignment vertical="center" wrapText="1"/>
    </xf>
    <xf numFmtId="0" fontId="14" fillId="2" borderId="1" xfId="3" applyFont="1" applyFill="1" applyBorder="1" applyAlignment="1">
      <alignment horizontal="center" vertical="center" wrapText="1"/>
    </xf>
    <xf numFmtId="1" fontId="14" fillId="2" borderId="1" xfId="4" applyNumberFormat="1" applyFont="1" applyFill="1" applyBorder="1" applyAlignment="1">
      <alignment horizontal="center" vertical="center" wrapText="1"/>
    </xf>
    <xf numFmtId="0" fontId="14" fillId="2" borderId="1" xfId="4" applyFont="1" applyFill="1" applyBorder="1" applyAlignment="1">
      <alignment horizontal="center" vertical="center"/>
    </xf>
    <xf numFmtId="0" fontId="14" fillId="2" borderId="1" xfId="4" applyFont="1" applyFill="1" applyBorder="1" applyAlignment="1">
      <alignment horizontal="center" vertical="center" wrapText="1"/>
    </xf>
    <xf numFmtId="49" fontId="14" fillId="2" borderId="1" xfId="4" applyNumberFormat="1" applyFont="1" applyFill="1" applyBorder="1" applyAlignment="1">
      <alignment horizontal="center" vertical="center" wrapText="1"/>
    </xf>
    <xf numFmtId="0" fontId="14" fillId="2" borderId="1" xfId="4" applyFont="1" applyFill="1" applyBorder="1" applyAlignment="1">
      <alignment horizontal="left" vertical="center" wrapText="1"/>
    </xf>
    <xf numFmtId="0" fontId="14" fillId="2" borderId="1" xfId="4" applyFont="1" applyFill="1" applyBorder="1" applyAlignment="1">
      <alignment vertical="center" wrapText="1"/>
    </xf>
    <xf numFmtId="2" fontId="14" fillId="2" borderId="1" xfId="4" applyNumberFormat="1" applyFont="1" applyFill="1" applyBorder="1" applyAlignment="1">
      <alignment horizontal="center" vertical="center" wrapText="1"/>
    </xf>
    <xf numFmtId="2" fontId="14" fillId="2" borderId="1" xfId="4" applyNumberFormat="1" applyFont="1" applyFill="1" applyBorder="1" applyAlignment="1">
      <alignment horizontal="center" vertical="center"/>
    </xf>
    <xf numFmtId="0" fontId="14" fillId="3" borderId="1" xfId="4" applyFont="1" applyFill="1" applyBorder="1" applyAlignment="1">
      <alignment horizontal="left" vertical="top" wrapText="1"/>
    </xf>
    <xf numFmtId="0" fontId="14" fillId="3" borderId="1" xfId="4" applyFont="1" applyFill="1" applyBorder="1" applyAlignment="1">
      <alignment vertical="top" wrapText="1"/>
    </xf>
    <xf numFmtId="2" fontId="14" fillId="3" borderId="1" xfId="4" applyNumberFormat="1" applyFont="1" applyFill="1" applyBorder="1" applyAlignment="1">
      <alignment horizontal="center" vertical="center" wrapText="1"/>
    </xf>
    <xf numFmtId="0" fontId="14" fillId="3" borderId="1" xfId="4" applyFont="1" applyFill="1" applyBorder="1" applyAlignment="1">
      <alignment horizontal="center" vertical="center"/>
    </xf>
    <xf numFmtId="0" fontId="14" fillId="3" borderId="1" xfId="4" applyFont="1" applyFill="1" applyBorder="1" applyAlignment="1">
      <alignment horizontal="left" vertical="center" wrapText="1"/>
    </xf>
    <xf numFmtId="4" fontId="14" fillId="2" borderId="1" xfId="0" applyNumberFormat="1" applyFont="1" applyFill="1" applyBorder="1" applyAlignment="1">
      <alignment horizontal="center" vertical="center" wrapText="1"/>
    </xf>
    <xf numFmtId="0" fontId="14" fillId="3" borderId="1" xfId="4" applyFont="1" applyFill="1" applyBorder="1" applyAlignment="1">
      <alignment vertical="center" wrapText="1"/>
    </xf>
    <xf numFmtId="2" fontId="14" fillId="3" borderId="1" xfId="4" applyNumberFormat="1" applyFont="1" applyFill="1" applyBorder="1" applyAlignment="1">
      <alignment horizontal="center" vertical="center"/>
    </xf>
    <xf numFmtId="165" fontId="14" fillId="3" borderId="1" xfId="4" applyNumberFormat="1" applyFont="1" applyFill="1" applyBorder="1" applyAlignment="1">
      <alignment horizontal="center" vertical="center" wrapText="1"/>
    </xf>
    <xf numFmtId="16" fontId="14" fillId="3" borderId="1" xfId="4" applyNumberFormat="1" applyFont="1" applyFill="1" applyBorder="1" applyAlignment="1">
      <alignment horizontal="center" vertical="center" wrapText="1"/>
    </xf>
    <xf numFmtId="0" fontId="14" fillId="3" borderId="1" xfId="5" applyFont="1" applyFill="1" applyBorder="1" applyAlignment="1">
      <alignment horizontal="left" vertical="center" wrapText="1"/>
    </xf>
    <xf numFmtId="0" fontId="14" fillId="3" borderId="1" xfId="5" applyFont="1" applyFill="1" applyBorder="1" applyAlignment="1">
      <alignment vertical="center" wrapText="1"/>
    </xf>
    <xf numFmtId="0" fontId="14" fillId="3" borderId="1" xfId="5" applyFont="1" applyFill="1" applyBorder="1" applyAlignment="1">
      <alignment horizontal="center" vertical="center" wrapText="1"/>
    </xf>
    <xf numFmtId="2" fontId="14" fillId="2" borderId="1" xfId="5" applyNumberFormat="1" applyFont="1" applyFill="1" applyBorder="1" applyAlignment="1">
      <alignment horizontal="center" vertical="center" wrapText="1"/>
    </xf>
    <xf numFmtId="1" fontId="14" fillId="2" borderId="1" xfId="0" applyNumberFormat="1" applyFont="1" applyFill="1" applyBorder="1" applyAlignment="1">
      <alignment horizontal="center" vertical="center" wrapText="1"/>
    </xf>
    <xf numFmtId="0" fontId="17" fillId="2" borderId="1" xfId="0" applyFont="1" applyFill="1" applyBorder="1"/>
    <xf numFmtId="0" fontId="18" fillId="2" borderId="1" xfId="0" applyFont="1" applyFill="1" applyBorder="1"/>
    <xf numFmtId="2" fontId="17" fillId="2" borderId="1" xfId="0" applyNumberFormat="1" applyFont="1" applyFill="1" applyBorder="1"/>
    <xf numFmtId="0" fontId="11" fillId="2" borderId="1" xfId="0" applyFont="1" applyFill="1" applyBorder="1"/>
    <xf numFmtId="0" fontId="8" fillId="2" borderId="0" xfId="0" applyFont="1" applyFill="1" applyAlignment="1">
      <alignment horizont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wrapText="1"/>
    </xf>
    <xf numFmtId="0" fontId="6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 vertical="top" wrapText="1"/>
    </xf>
  </cellXfs>
  <cellStyles count="7">
    <cellStyle name="Обычный" xfId="0" builtinId="0"/>
    <cellStyle name="Обычный 2" xfId="2"/>
    <cellStyle name="Обычный 2 2" xfId="4"/>
    <cellStyle name="Обычный 2 3" xfId="6"/>
    <cellStyle name="Обычный 3" xfId="3"/>
    <cellStyle name="Обычный 4" xfId="5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81"/>
  <sheetViews>
    <sheetView tabSelected="1" zoomScale="70" zoomScaleNormal="70" workbookViewId="0">
      <selection activeCell="K11" sqref="K11"/>
    </sheetView>
  </sheetViews>
  <sheetFormatPr defaultRowHeight="12.75" x14ac:dyDescent="0.2"/>
  <cols>
    <col min="1" max="1" width="5.28515625" style="1" customWidth="1"/>
    <col min="2" max="2" width="15.85546875" style="1" customWidth="1"/>
    <col min="3" max="3" width="21.28515625" style="1" customWidth="1"/>
    <col min="4" max="4" width="21.42578125" style="1" customWidth="1"/>
    <col min="5" max="5" width="13.7109375" style="1" customWidth="1"/>
    <col min="6" max="6" width="15.5703125" style="1" customWidth="1"/>
    <col min="7" max="7" width="16.7109375" style="1" customWidth="1"/>
    <col min="8" max="8" width="12.42578125" style="1" customWidth="1"/>
    <col min="9" max="9" width="12" style="1" customWidth="1"/>
    <col min="10" max="10" width="11.85546875" style="1" customWidth="1"/>
    <col min="11" max="11" width="11" style="1" customWidth="1"/>
    <col min="12" max="12" width="11.140625" style="1" customWidth="1"/>
    <col min="13" max="13" width="13.28515625" style="1" customWidth="1"/>
    <col min="14" max="14" width="12" style="1" customWidth="1"/>
    <col min="15" max="15" width="10.28515625" style="1" customWidth="1"/>
    <col min="16" max="16" width="11.7109375" style="1" customWidth="1"/>
    <col min="17" max="17" width="11" style="1" customWidth="1"/>
    <col min="18" max="18" width="11.140625" style="1" customWidth="1"/>
    <col min="19" max="19" width="9" style="1" customWidth="1"/>
    <col min="20" max="20" width="13.85546875" style="1" customWidth="1"/>
    <col min="21" max="25" width="11.85546875" style="1" customWidth="1"/>
    <col min="26" max="16384" width="9.140625" style="1"/>
  </cols>
  <sheetData>
    <row r="1" spans="1:26" ht="15" customHeight="1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6" ht="15.75" customHeight="1" x14ac:dyDescent="0.2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5" t="s">
        <v>0</v>
      </c>
      <c r="V2" s="4"/>
      <c r="W2" s="4"/>
    </row>
    <row r="3" spans="1:26" ht="22.5" customHeight="1" x14ac:dyDescent="0.25">
      <c r="A3" s="71" t="s">
        <v>1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</row>
    <row r="4" spans="1:26" ht="24" customHeight="1" x14ac:dyDescent="0.25">
      <c r="A4" s="71" t="s">
        <v>159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</row>
    <row r="5" spans="1:26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6" ht="18.75" customHeight="1" x14ac:dyDescent="0.2">
      <c r="A6" s="72" t="s">
        <v>2</v>
      </c>
      <c r="B6" s="72" t="s">
        <v>3</v>
      </c>
      <c r="C6" s="72" t="s">
        <v>4</v>
      </c>
      <c r="D6" s="73" t="s">
        <v>5</v>
      </c>
      <c r="E6" s="72" t="s">
        <v>6</v>
      </c>
      <c r="F6" s="72" t="s">
        <v>7</v>
      </c>
      <c r="G6" s="76" t="s">
        <v>8</v>
      </c>
      <c r="H6" s="77"/>
      <c r="I6" s="77"/>
      <c r="J6" s="77"/>
      <c r="K6" s="77"/>
      <c r="L6" s="78"/>
      <c r="M6" s="76" t="s">
        <v>9</v>
      </c>
      <c r="N6" s="77"/>
      <c r="O6" s="77"/>
      <c r="P6" s="77"/>
      <c r="Q6" s="78"/>
      <c r="R6" s="72" t="s">
        <v>10</v>
      </c>
      <c r="S6" s="72"/>
      <c r="T6" s="72"/>
      <c r="U6" s="72"/>
      <c r="V6" s="73" t="s">
        <v>11</v>
      </c>
      <c r="W6" s="73" t="s">
        <v>12</v>
      </c>
      <c r="X6" s="73" t="s">
        <v>13</v>
      </c>
      <c r="Y6" s="73" t="s">
        <v>14</v>
      </c>
    </row>
    <row r="7" spans="1:26" ht="15.75" customHeight="1" x14ac:dyDescent="0.2">
      <c r="A7" s="72"/>
      <c r="B7" s="72"/>
      <c r="C7" s="72"/>
      <c r="D7" s="74"/>
      <c r="E7" s="72"/>
      <c r="F7" s="72"/>
      <c r="G7" s="72" t="s">
        <v>160</v>
      </c>
      <c r="H7" s="79">
        <v>2026</v>
      </c>
      <c r="I7" s="76" t="s">
        <v>15</v>
      </c>
      <c r="J7" s="78"/>
      <c r="K7" s="73">
        <v>2027</v>
      </c>
      <c r="L7" s="73" t="s">
        <v>161</v>
      </c>
      <c r="M7" s="73" t="s">
        <v>16</v>
      </c>
      <c r="N7" s="72" t="s">
        <v>162</v>
      </c>
      <c r="O7" s="73" t="s">
        <v>163</v>
      </c>
      <c r="P7" s="76" t="s">
        <v>15</v>
      </c>
      <c r="Q7" s="78"/>
      <c r="R7" s="72"/>
      <c r="S7" s="72"/>
      <c r="T7" s="72"/>
      <c r="U7" s="72"/>
      <c r="V7" s="74"/>
      <c r="W7" s="74"/>
      <c r="X7" s="74"/>
      <c r="Y7" s="74"/>
    </row>
    <row r="8" spans="1:26" ht="78.75" customHeight="1" x14ac:dyDescent="0.2">
      <c r="A8" s="72"/>
      <c r="B8" s="72"/>
      <c r="C8" s="72"/>
      <c r="D8" s="74"/>
      <c r="E8" s="72"/>
      <c r="F8" s="72"/>
      <c r="G8" s="72"/>
      <c r="H8" s="79"/>
      <c r="I8" s="6" t="s">
        <v>175</v>
      </c>
      <c r="J8" s="6" t="s">
        <v>176</v>
      </c>
      <c r="K8" s="75"/>
      <c r="L8" s="75"/>
      <c r="M8" s="75"/>
      <c r="N8" s="72"/>
      <c r="O8" s="75"/>
      <c r="P8" s="6" t="s">
        <v>177</v>
      </c>
      <c r="Q8" s="6" t="s">
        <v>176</v>
      </c>
      <c r="R8" s="72"/>
      <c r="S8" s="72"/>
      <c r="T8" s="72"/>
      <c r="U8" s="72"/>
      <c r="V8" s="74"/>
      <c r="W8" s="74"/>
      <c r="X8" s="74"/>
      <c r="Y8" s="74"/>
    </row>
    <row r="9" spans="1:26" ht="223.5" customHeight="1" x14ac:dyDescent="0.2">
      <c r="A9" s="72"/>
      <c r="B9" s="72"/>
      <c r="C9" s="72"/>
      <c r="D9" s="75"/>
      <c r="E9" s="72"/>
      <c r="F9" s="72"/>
      <c r="G9" s="6" t="s">
        <v>17</v>
      </c>
      <c r="H9" s="7" t="s">
        <v>17</v>
      </c>
      <c r="I9" s="6" t="s">
        <v>17</v>
      </c>
      <c r="J9" s="6" t="s">
        <v>17</v>
      </c>
      <c r="K9" s="72" t="s">
        <v>18</v>
      </c>
      <c r="L9" s="72"/>
      <c r="M9" s="6" t="s">
        <v>19</v>
      </c>
      <c r="N9" s="6" t="s">
        <v>17</v>
      </c>
      <c r="O9" s="8" t="s">
        <v>17</v>
      </c>
      <c r="P9" s="6" t="s">
        <v>17</v>
      </c>
      <c r="Q9" s="6" t="s">
        <v>17</v>
      </c>
      <c r="R9" s="6" t="s">
        <v>20</v>
      </c>
      <c r="S9" s="6" t="s">
        <v>21</v>
      </c>
      <c r="T9" s="6" t="s">
        <v>22</v>
      </c>
      <c r="U9" s="9" t="s">
        <v>23</v>
      </c>
      <c r="V9" s="75"/>
      <c r="W9" s="75"/>
      <c r="X9" s="75"/>
      <c r="Y9" s="75"/>
    </row>
    <row r="10" spans="1:26" x14ac:dyDescent="0.2">
      <c r="A10" s="10">
        <v>1</v>
      </c>
      <c r="B10" s="10">
        <v>2</v>
      </c>
      <c r="C10" s="10">
        <v>3</v>
      </c>
      <c r="D10" s="10">
        <v>4</v>
      </c>
      <c r="E10" s="10">
        <v>5</v>
      </c>
      <c r="F10" s="10">
        <v>6</v>
      </c>
      <c r="G10" s="10">
        <v>7</v>
      </c>
      <c r="H10" s="10">
        <v>8</v>
      </c>
      <c r="I10" s="10">
        <v>9</v>
      </c>
      <c r="J10" s="10">
        <v>10</v>
      </c>
      <c r="K10" s="10">
        <v>11</v>
      </c>
      <c r="L10" s="10">
        <v>12</v>
      </c>
      <c r="M10" s="10">
        <v>13</v>
      </c>
      <c r="N10" s="10">
        <v>14</v>
      </c>
      <c r="O10" s="10">
        <v>15</v>
      </c>
      <c r="P10" s="10">
        <v>16</v>
      </c>
      <c r="Q10" s="10">
        <v>17</v>
      </c>
      <c r="R10" s="10">
        <v>18</v>
      </c>
      <c r="S10" s="10">
        <v>19</v>
      </c>
      <c r="T10" s="10">
        <v>20</v>
      </c>
      <c r="U10" s="10">
        <v>21</v>
      </c>
      <c r="V10" s="11">
        <v>22</v>
      </c>
      <c r="W10" s="12">
        <v>23</v>
      </c>
      <c r="X10" s="12">
        <v>24</v>
      </c>
      <c r="Y10" s="12">
        <v>25</v>
      </c>
      <c r="Z10" s="13"/>
    </row>
    <row r="11" spans="1:26" ht="129" customHeight="1" x14ac:dyDescent="0.2">
      <c r="A11" s="23">
        <v>1</v>
      </c>
      <c r="B11" s="24" t="s">
        <v>88</v>
      </c>
      <c r="C11" s="25" t="s">
        <v>97</v>
      </c>
      <c r="D11" s="25" t="s">
        <v>89</v>
      </c>
      <c r="E11" s="26" t="s">
        <v>98</v>
      </c>
      <c r="F11" s="27">
        <v>5.75</v>
      </c>
      <c r="G11" s="28">
        <v>5.75</v>
      </c>
      <c r="H11" s="27">
        <v>0</v>
      </c>
      <c r="I11" s="29">
        <v>0</v>
      </c>
      <c r="J11" s="29">
        <v>0</v>
      </c>
      <c r="K11" s="30">
        <v>0</v>
      </c>
      <c r="L11" s="30">
        <v>0</v>
      </c>
      <c r="M11" s="31">
        <v>1</v>
      </c>
      <c r="N11" s="31">
        <v>1</v>
      </c>
      <c r="O11" s="31">
        <v>0</v>
      </c>
      <c r="P11" s="32">
        <v>0</v>
      </c>
      <c r="Q11" s="33">
        <v>0</v>
      </c>
      <c r="R11" s="34" t="s">
        <v>96</v>
      </c>
      <c r="S11" s="34" t="s">
        <v>96</v>
      </c>
      <c r="T11" s="34" t="s">
        <v>96</v>
      </c>
      <c r="U11" s="35" t="s">
        <v>96</v>
      </c>
      <c r="V11" s="36" t="s">
        <v>109</v>
      </c>
      <c r="W11" s="36" t="s">
        <v>110</v>
      </c>
      <c r="X11" s="37" t="s">
        <v>113</v>
      </c>
      <c r="Y11" s="38" t="s">
        <v>112</v>
      </c>
    </row>
    <row r="12" spans="1:26" ht="171" customHeight="1" x14ac:dyDescent="0.2">
      <c r="A12" s="23">
        <v>2</v>
      </c>
      <c r="B12" s="39" t="s">
        <v>90</v>
      </c>
      <c r="C12" s="25" t="s">
        <v>97</v>
      </c>
      <c r="D12" s="25" t="s">
        <v>91</v>
      </c>
      <c r="E12" s="26" t="s">
        <v>99</v>
      </c>
      <c r="F12" s="27">
        <v>55.82</v>
      </c>
      <c r="G12" s="28">
        <v>55.82</v>
      </c>
      <c r="H12" s="27">
        <v>0</v>
      </c>
      <c r="I12" s="29">
        <v>0</v>
      </c>
      <c r="J12" s="29">
        <v>0</v>
      </c>
      <c r="K12" s="30">
        <v>0</v>
      </c>
      <c r="L12" s="30">
        <v>0</v>
      </c>
      <c r="M12" s="31">
        <v>11</v>
      </c>
      <c r="N12" s="31">
        <v>11</v>
      </c>
      <c r="O12" s="31">
        <v>0</v>
      </c>
      <c r="P12" s="32">
        <v>0</v>
      </c>
      <c r="Q12" s="33">
        <v>0</v>
      </c>
      <c r="R12" s="34" t="s">
        <v>96</v>
      </c>
      <c r="S12" s="34" t="s">
        <v>96</v>
      </c>
      <c r="T12" s="34" t="s">
        <v>96</v>
      </c>
      <c r="U12" s="35" t="s">
        <v>96</v>
      </c>
      <c r="V12" s="36" t="s">
        <v>109</v>
      </c>
      <c r="W12" s="36" t="s">
        <v>110</v>
      </c>
      <c r="X12" s="37" t="s">
        <v>113</v>
      </c>
      <c r="Y12" s="38" t="s">
        <v>115</v>
      </c>
    </row>
    <row r="13" spans="1:26" ht="129" customHeight="1" x14ac:dyDescent="0.2">
      <c r="A13" s="23">
        <v>3</v>
      </c>
      <c r="B13" s="39" t="s">
        <v>92</v>
      </c>
      <c r="C13" s="25" t="s">
        <v>93</v>
      </c>
      <c r="D13" s="25" t="s">
        <v>93</v>
      </c>
      <c r="E13" s="26" t="s">
        <v>100</v>
      </c>
      <c r="F13" s="27">
        <v>4.03</v>
      </c>
      <c r="G13" s="28">
        <v>4.03</v>
      </c>
      <c r="H13" s="27">
        <v>0</v>
      </c>
      <c r="I13" s="29">
        <v>0</v>
      </c>
      <c r="J13" s="29">
        <v>0</v>
      </c>
      <c r="K13" s="30">
        <v>0</v>
      </c>
      <c r="L13" s="30">
        <v>0</v>
      </c>
      <c r="M13" s="31">
        <v>2</v>
      </c>
      <c r="N13" s="31">
        <v>2</v>
      </c>
      <c r="O13" s="31">
        <v>0</v>
      </c>
      <c r="P13" s="32">
        <v>0</v>
      </c>
      <c r="Q13" s="33">
        <v>0</v>
      </c>
      <c r="R13" s="34" t="s">
        <v>96</v>
      </c>
      <c r="S13" s="34" t="s">
        <v>96</v>
      </c>
      <c r="T13" s="34" t="s">
        <v>96</v>
      </c>
      <c r="U13" s="35" t="s">
        <v>96</v>
      </c>
      <c r="V13" s="36" t="s">
        <v>109</v>
      </c>
      <c r="W13" s="36" t="s">
        <v>110</v>
      </c>
      <c r="X13" s="37" t="s">
        <v>113</v>
      </c>
      <c r="Y13" s="38" t="s">
        <v>112</v>
      </c>
    </row>
    <row r="14" spans="1:26" ht="95.25" customHeight="1" x14ac:dyDescent="0.2">
      <c r="A14" s="23">
        <v>4</v>
      </c>
      <c r="B14" s="39" t="s">
        <v>94</v>
      </c>
      <c r="C14" s="25" t="s">
        <v>95</v>
      </c>
      <c r="D14" s="25" t="s">
        <v>95</v>
      </c>
      <c r="E14" s="26" t="s">
        <v>100</v>
      </c>
      <c r="F14" s="27">
        <v>4.78</v>
      </c>
      <c r="G14" s="28">
        <v>4.78</v>
      </c>
      <c r="H14" s="27">
        <v>0</v>
      </c>
      <c r="I14" s="29">
        <v>0</v>
      </c>
      <c r="J14" s="29">
        <v>0</v>
      </c>
      <c r="K14" s="30">
        <v>0</v>
      </c>
      <c r="L14" s="30">
        <v>0</v>
      </c>
      <c r="M14" s="31">
        <v>2</v>
      </c>
      <c r="N14" s="31">
        <v>2</v>
      </c>
      <c r="O14" s="31">
        <v>0</v>
      </c>
      <c r="P14" s="32">
        <v>0</v>
      </c>
      <c r="Q14" s="33">
        <v>0</v>
      </c>
      <c r="R14" s="34" t="s">
        <v>96</v>
      </c>
      <c r="S14" s="34" t="s">
        <v>96</v>
      </c>
      <c r="T14" s="34" t="s">
        <v>96</v>
      </c>
      <c r="U14" s="35" t="s">
        <v>96</v>
      </c>
      <c r="V14" s="36" t="s">
        <v>109</v>
      </c>
      <c r="W14" s="36" t="s">
        <v>110</v>
      </c>
      <c r="X14" s="37" t="s">
        <v>113</v>
      </c>
      <c r="Y14" s="38" t="s">
        <v>66</v>
      </c>
    </row>
    <row r="15" spans="1:26" ht="69" customHeight="1" x14ac:dyDescent="0.2">
      <c r="A15" s="23">
        <v>5</v>
      </c>
      <c r="B15" s="39" t="s">
        <v>101</v>
      </c>
      <c r="C15" s="25" t="s">
        <v>102</v>
      </c>
      <c r="D15" s="25" t="s">
        <v>102</v>
      </c>
      <c r="E15" s="26" t="s">
        <v>103</v>
      </c>
      <c r="F15" s="27">
        <v>13.5</v>
      </c>
      <c r="G15" s="28">
        <v>6.5</v>
      </c>
      <c r="H15" s="27">
        <v>3</v>
      </c>
      <c r="I15" s="29">
        <v>0</v>
      </c>
      <c r="J15" s="29">
        <v>3</v>
      </c>
      <c r="K15" s="40">
        <v>3</v>
      </c>
      <c r="L15" s="30">
        <v>4</v>
      </c>
      <c r="M15" s="31">
        <v>6</v>
      </c>
      <c r="N15" s="31">
        <v>0</v>
      </c>
      <c r="O15" s="31">
        <v>0</v>
      </c>
      <c r="P15" s="32">
        <v>0</v>
      </c>
      <c r="Q15" s="33">
        <v>0</v>
      </c>
      <c r="R15" s="34" t="s">
        <v>96</v>
      </c>
      <c r="S15" s="34" t="s">
        <v>96</v>
      </c>
      <c r="T15" s="34" t="s">
        <v>96</v>
      </c>
      <c r="U15" s="35" t="s">
        <v>96</v>
      </c>
      <c r="V15" s="36" t="s">
        <v>110</v>
      </c>
      <c r="W15" s="36" t="s">
        <v>110</v>
      </c>
      <c r="X15" s="37" t="s">
        <v>113</v>
      </c>
      <c r="Y15" s="38" t="s">
        <v>40</v>
      </c>
    </row>
    <row r="16" spans="1:26" ht="55.5" customHeight="1" x14ac:dyDescent="0.2">
      <c r="A16" s="23">
        <v>6</v>
      </c>
      <c r="B16" s="39" t="s">
        <v>104</v>
      </c>
      <c r="C16" s="25" t="s">
        <v>105</v>
      </c>
      <c r="D16" s="25" t="s">
        <v>105</v>
      </c>
      <c r="E16" s="26" t="s">
        <v>106</v>
      </c>
      <c r="F16" s="27">
        <v>658.5</v>
      </c>
      <c r="G16" s="28">
        <v>658.5</v>
      </c>
      <c r="H16" s="27">
        <v>0</v>
      </c>
      <c r="I16" s="29">
        <v>0</v>
      </c>
      <c r="J16" s="29">
        <v>0</v>
      </c>
      <c r="K16" s="40">
        <v>0</v>
      </c>
      <c r="L16" s="30">
        <v>0</v>
      </c>
      <c r="M16" s="31">
        <v>0</v>
      </c>
      <c r="N16" s="31">
        <v>0</v>
      </c>
      <c r="O16" s="31">
        <v>0</v>
      </c>
      <c r="P16" s="32">
        <v>0</v>
      </c>
      <c r="Q16" s="33">
        <v>0</v>
      </c>
      <c r="R16" s="34" t="s">
        <v>96</v>
      </c>
      <c r="S16" s="34" t="s">
        <v>96</v>
      </c>
      <c r="T16" s="34" t="s">
        <v>96</v>
      </c>
      <c r="U16" s="35" t="s">
        <v>96</v>
      </c>
      <c r="V16" s="36" t="s">
        <v>110</v>
      </c>
      <c r="W16" s="36" t="s">
        <v>110</v>
      </c>
      <c r="X16" s="37" t="s">
        <v>113</v>
      </c>
      <c r="Y16" s="38" t="s">
        <v>46</v>
      </c>
    </row>
    <row r="17" spans="1:25" ht="115.5" customHeight="1" x14ac:dyDescent="0.2">
      <c r="A17" s="23">
        <v>7</v>
      </c>
      <c r="B17" s="41" t="s">
        <v>107</v>
      </c>
      <c r="C17" s="42" t="s">
        <v>108</v>
      </c>
      <c r="D17" s="42" t="s">
        <v>108</v>
      </c>
      <c r="E17" s="43" t="s">
        <v>99</v>
      </c>
      <c r="F17" s="27">
        <v>412.5</v>
      </c>
      <c r="G17" s="27">
        <v>412.5</v>
      </c>
      <c r="H17" s="27">
        <v>0</v>
      </c>
      <c r="I17" s="29">
        <v>0</v>
      </c>
      <c r="J17" s="29">
        <v>0</v>
      </c>
      <c r="K17" s="40">
        <v>0</v>
      </c>
      <c r="L17" s="40">
        <v>0</v>
      </c>
      <c r="M17" s="44">
        <v>15</v>
      </c>
      <c r="N17" s="44">
        <v>15</v>
      </c>
      <c r="O17" s="44">
        <v>0</v>
      </c>
      <c r="P17" s="32">
        <v>0</v>
      </c>
      <c r="Q17" s="33">
        <v>0</v>
      </c>
      <c r="R17" s="34" t="s">
        <v>96</v>
      </c>
      <c r="S17" s="34" t="s">
        <v>96</v>
      </c>
      <c r="T17" s="34" t="s">
        <v>96</v>
      </c>
      <c r="U17" s="35" t="s">
        <v>96</v>
      </c>
      <c r="V17" s="45" t="s">
        <v>110</v>
      </c>
      <c r="W17" s="45" t="s">
        <v>110</v>
      </c>
      <c r="X17" s="46" t="s">
        <v>113</v>
      </c>
      <c r="Y17" s="47" t="s">
        <v>76</v>
      </c>
    </row>
    <row r="18" spans="1:25" ht="116.25" customHeight="1" x14ac:dyDescent="0.2">
      <c r="A18" s="23">
        <v>8</v>
      </c>
      <c r="B18" s="48" t="s">
        <v>116</v>
      </c>
      <c r="C18" s="49" t="s">
        <v>117</v>
      </c>
      <c r="D18" s="49" t="s">
        <v>117</v>
      </c>
      <c r="E18" s="46" t="s">
        <v>106</v>
      </c>
      <c r="F18" s="50">
        <v>887.2</v>
      </c>
      <c r="G18" s="50">
        <v>737.2</v>
      </c>
      <c r="H18" s="50">
        <v>150</v>
      </c>
      <c r="I18" s="29">
        <v>75</v>
      </c>
      <c r="J18" s="29">
        <v>75</v>
      </c>
      <c r="K18" s="51">
        <v>0</v>
      </c>
      <c r="L18" s="51">
        <v>0</v>
      </c>
      <c r="M18" s="44">
        <v>0</v>
      </c>
      <c r="N18" s="44">
        <v>0</v>
      </c>
      <c r="O18" s="44">
        <v>0</v>
      </c>
      <c r="P18" s="32">
        <v>0</v>
      </c>
      <c r="Q18" s="33">
        <v>0</v>
      </c>
      <c r="R18" s="34" t="s">
        <v>96</v>
      </c>
      <c r="S18" s="34" t="s">
        <v>96</v>
      </c>
      <c r="T18" s="34" t="s">
        <v>96</v>
      </c>
      <c r="U18" s="35" t="s">
        <v>96</v>
      </c>
      <c r="V18" s="46" t="s">
        <v>110</v>
      </c>
      <c r="W18" s="46" t="s">
        <v>110</v>
      </c>
      <c r="X18" s="46" t="s">
        <v>113</v>
      </c>
      <c r="Y18" s="47" t="s">
        <v>54</v>
      </c>
    </row>
    <row r="19" spans="1:25" ht="146.25" customHeight="1" x14ac:dyDescent="0.2">
      <c r="A19" s="23">
        <v>9</v>
      </c>
      <c r="B19" s="48" t="s">
        <v>118</v>
      </c>
      <c r="C19" s="49" t="s">
        <v>119</v>
      </c>
      <c r="D19" s="49" t="s">
        <v>119</v>
      </c>
      <c r="E19" s="46" t="s">
        <v>98</v>
      </c>
      <c r="F19" s="50">
        <v>163.9</v>
      </c>
      <c r="G19" s="50">
        <v>135.04</v>
      </c>
      <c r="H19" s="50">
        <v>28.86</v>
      </c>
      <c r="I19" s="29">
        <v>28.86</v>
      </c>
      <c r="J19" s="29">
        <v>0</v>
      </c>
      <c r="K19" s="50">
        <v>0</v>
      </c>
      <c r="L19" s="50">
        <v>0</v>
      </c>
      <c r="M19" s="44">
        <v>0</v>
      </c>
      <c r="N19" s="44">
        <v>0</v>
      </c>
      <c r="O19" s="44">
        <v>0</v>
      </c>
      <c r="P19" s="32">
        <v>0</v>
      </c>
      <c r="Q19" s="33">
        <v>0</v>
      </c>
      <c r="R19" s="34" t="s">
        <v>96</v>
      </c>
      <c r="S19" s="34" t="s">
        <v>96</v>
      </c>
      <c r="T19" s="34" t="s">
        <v>96</v>
      </c>
      <c r="U19" s="35" t="s">
        <v>96</v>
      </c>
      <c r="V19" s="45" t="s">
        <v>110</v>
      </c>
      <c r="W19" s="45" t="s">
        <v>110</v>
      </c>
      <c r="X19" s="46" t="s">
        <v>111</v>
      </c>
      <c r="Y19" s="47" t="s">
        <v>114</v>
      </c>
    </row>
    <row r="20" spans="1:25" ht="57.75" customHeight="1" x14ac:dyDescent="0.2">
      <c r="A20" s="23">
        <v>10</v>
      </c>
      <c r="B20" s="52" t="s">
        <v>120</v>
      </c>
      <c r="C20" s="53" t="s">
        <v>121</v>
      </c>
      <c r="D20" s="53" t="s">
        <v>121</v>
      </c>
      <c r="E20" s="37" t="s">
        <v>122</v>
      </c>
      <c r="F20" s="50">
        <v>34</v>
      </c>
      <c r="G20" s="54">
        <v>24</v>
      </c>
      <c r="H20" s="54">
        <v>10</v>
      </c>
      <c r="I20" s="29">
        <v>0</v>
      </c>
      <c r="J20" s="29">
        <v>10</v>
      </c>
      <c r="K20" s="54">
        <v>0</v>
      </c>
      <c r="L20" s="54">
        <v>0</v>
      </c>
      <c r="M20" s="31">
        <v>1</v>
      </c>
      <c r="N20" s="31">
        <v>1</v>
      </c>
      <c r="O20" s="31">
        <v>0</v>
      </c>
      <c r="P20" s="32">
        <v>0</v>
      </c>
      <c r="Q20" s="33">
        <v>0</v>
      </c>
      <c r="R20" s="34" t="s">
        <v>96</v>
      </c>
      <c r="S20" s="34" t="s">
        <v>96</v>
      </c>
      <c r="T20" s="34" t="s">
        <v>96</v>
      </c>
      <c r="U20" s="35" t="s">
        <v>96</v>
      </c>
      <c r="V20" s="55" t="s">
        <v>110</v>
      </c>
      <c r="W20" s="55" t="s">
        <v>110</v>
      </c>
      <c r="X20" s="37" t="s">
        <v>113</v>
      </c>
      <c r="Y20" s="38" t="s">
        <v>129</v>
      </c>
    </row>
    <row r="21" spans="1:25" ht="98.25" customHeight="1" x14ac:dyDescent="0.2">
      <c r="A21" s="23">
        <v>11</v>
      </c>
      <c r="B21" s="56" t="s">
        <v>123</v>
      </c>
      <c r="C21" s="53" t="s">
        <v>124</v>
      </c>
      <c r="D21" s="53" t="s">
        <v>124</v>
      </c>
      <c r="E21" s="37" t="s">
        <v>122</v>
      </c>
      <c r="F21" s="50">
        <v>19.5</v>
      </c>
      <c r="G21" s="54">
        <v>19.5</v>
      </c>
      <c r="H21" s="54">
        <v>0</v>
      </c>
      <c r="I21" s="57">
        <v>0</v>
      </c>
      <c r="J21" s="57">
        <v>0</v>
      </c>
      <c r="K21" s="54">
        <v>0</v>
      </c>
      <c r="L21" s="54">
        <v>0</v>
      </c>
      <c r="M21" s="31">
        <v>2</v>
      </c>
      <c r="N21" s="31">
        <v>2</v>
      </c>
      <c r="O21" s="31">
        <v>0</v>
      </c>
      <c r="P21" s="32">
        <v>0</v>
      </c>
      <c r="Q21" s="33">
        <v>0</v>
      </c>
      <c r="R21" s="34" t="s">
        <v>96</v>
      </c>
      <c r="S21" s="34" t="s">
        <v>96</v>
      </c>
      <c r="T21" s="34" t="s">
        <v>96</v>
      </c>
      <c r="U21" s="35" t="s">
        <v>96</v>
      </c>
      <c r="V21" s="55" t="s">
        <v>110</v>
      </c>
      <c r="W21" s="55" t="s">
        <v>110</v>
      </c>
      <c r="X21" s="37" t="s">
        <v>113</v>
      </c>
      <c r="Y21" s="38" t="s">
        <v>129</v>
      </c>
    </row>
    <row r="22" spans="1:25" ht="76.5" customHeight="1" x14ac:dyDescent="0.2">
      <c r="A22" s="23">
        <v>12</v>
      </c>
      <c r="B22" s="56" t="s">
        <v>125</v>
      </c>
      <c r="C22" s="58" t="s">
        <v>126</v>
      </c>
      <c r="D22" s="58" t="s">
        <v>126</v>
      </c>
      <c r="E22" s="37" t="s">
        <v>122</v>
      </c>
      <c r="F22" s="50">
        <v>7.4</v>
      </c>
      <c r="G22" s="54">
        <v>7.4</v>
      </c>
      <c r="H22" s="54">
        <v>0</v>
      </c>
      <c r="I22" s="57">
        <v>0</v>
      </c>
      <c r="J22" s="57">
        <v>0</v>
      </c>
      <c r="K22" s="54">
        <v>0</v>
      </c>
      <c r="L22" s="54">
        <v>0</v>
      </c>
      <c r="M22" s="31">
        <v>0</v>
      </c>
      <c r="N22" s="31">
        <v>0</v>
      </c>
      <c r="O22" s="31">
        <v>0</v>
      </c>
      <c r="P22" s="32">
        <v>0</v>
      </c>
      <c r="Q22" s="33">
        <v>0</v>
      </c>
      <c r="R22" s="34" t="s">
        <v>96</v>
      </c>
      <c r="S22" s="34" t="s">
        <v>96</v>
      </c>
      <c r="T22" s="34" t="s">
        <v>96</v>
      </c>
      <c r="U22" s="35" t="s">
        <v>96</v>
      </c>
      <c r="V22" s="55" t="s">
        <v>110</v>
      </c>
      <c r="W22" s="55" t="s">
        <v>110</v>
      </c>
      <c r="X22" s="37" t="s">
        <v>113</v>
      </c>
      <c r="Y22" s="38" t="s">
        <v>129</v>
      </c>
    </row>
    <row r="23" spans="1:25" ht="72" customHeight="1" x14ac:dyDescent="0.2">
      <c r="A23" s="23">
        <v>13</v>
      </c>
      <c r="B23" s="52" t="s">
        <v>127</v>
      </c>
      <c r="C23" s="58" t="s">
        <v>128</v>
      </c>
      <c r="D23" s="58" t="s">
        <v>128</v>
      </c>
      <c r="E23" s="37" t="s">
        <v>98</v>
      </c>
      <c r="F23" s="50">
        <v>9.6</v>
      </c>
      <c r="G23" s="54">
        <v>9.6</v>
      </c>
      <c r="H23" s="54">
        <v>0</v>
      </c>
      <c r="I23" s="57">
        <v>0</v>
      </c>
      <c r="J23" s="57">
        <v>0</v>
      </c>
      <c r="K23" s="54">
        <v>0</v>
      </c>
      <c r="L23" s="54">
        <v>0</v>
      </c>
      <c r="M23" s="31">
        <v>2</v>
      </c>
      <c r="N23" s="31">
        <v>2</v>
      </c>
      <c r="O23" s="31">
        <v>0</v>
      </c>
      <c r="P23" s="32">
        <v>0</v>
      </c>
      <c r="Q23" s="33">
        <v>0</v>
      </c>
      <c r="R23" s="34" t="s">
        <v>96</v>
      </c>
      <c r="S23" s="34" t="s">
        <v>96</v>
      </c>
      <c r="T23" s="34" t="s">
        <v>96</v>
      </c>
      <c r="U23" s="35" t="s">
        <v>96</v>
      </c>
      <c r="V23" s="55" t="s">
        <v>110</v>
      </c>
      <c r="W23" s="55" t="s">
        <v>110</v>
      </c>
      <c r="X23" s="38" t="s">
        <v>113</v>
      </c>
      <c r="Y23" s="38" t="s">
        <v>129</v>
      </c>
    </row>
    <row r="24" spans="1:25" ht="72" customHeight="1" x14ac:dyDescent="0.2">
      <c r="A24" s="23">
        <v>14</v>
      </c>
      <c r="B24" s="52" t="s">
        <v>130</v>
      </c>
      <c r="C24" s="58" t="s">
        <v>128</v>
      </c>
      <c r="D24" s="58" t="s">
        <v>128</v>
      </c>
      <c r="E24" s="37" t="s">
        <v>99</v>
      </c>
      <c r="F24" s="50">
        <v>11.36</v>
      </c>
      <c r="G24" s="54">
        <v>11.36</v>
      </c>
      <c r="H24" s="54">
        <v>0</v>
      </c>
      <c r="I24" s="57">
        <v>0</v>
      </c>
      <c r="J24" s="57">
        <v>0</v>
      </c>
      <c r="K24" s="59">
        <v>0</v>
      </c>
      <c r="L24" s="59">
        <v>0</v>
      </c>
      <c r="M24" s="31">
        <v>2</v>
      </c>
      <c r="N24" s="31">
        <v>2</v>
      </c>
      <c r="O24" s="31">
        <v>0</v>
      </c>
      <c r="P24" s="32">
        <v>0</v>
      </c>
      <c r="Q24" s="33">
        <v>0</v>
      </c>
      <c r="R24" s="34" t="s">
        <v>96</v>
      </c>
      <c r="S24" s="34" t="s">
        <v>96</v>
      </c>
      <c r="T24" s="34" t="s">
        <v>96</v>
      </c>
      <c r="U24" s="35" t="s">
        <v>96</v>
      </c>
      <c r="V24" s="55" t="s">
        <v>110</v>
      </c>
      <c r="W24" s="55" t="s">
        <v>110</v>
      </c>
      <c r="X24" s="38" t="s">
        <v>113</v>
      </c>
      <c r="Y24" s="38" t="s">
        <v>129</v>
      </c>
    </row>
    <row r="25" spans="1:25" ht="72" customHeight="1" x14ac:dyDescent="0.2">
      <c r="A25" s="23">
        <v>15</v>
      </c>
      <c r="B25" s="52" t="s">
        <v>131</v>
      </c>
      <c r="C25" s="58" t="s">
        <v>128</v>
      </c>
      <c r="D25" s="58" t="s">
        <v>128</v>
      </c>
      <c r="E25" s="37" t="s">
        <v>99</v>
      </c>
      <c r="F25" s="50">
        <v>30.3</v>
      </c>
      <c r="G25" s="54">
        <v>30.3</v>
      </c>
      <c r="H25" s="54">
        <v>0</v>
      </c>
      <c r="I25" s="57">
        <v>0</v>
      </c>
      <c r="J25" s="57">
        <v>0</v>
      </c>
      <c r="K25" s="59">
        <v>0</v>
      </c>
      <c r="L25" s="59">
        <v>0</v>
      </c>
      <c r="M25" s="31">
        <v>2</v>
      </c>
      <c r="N25" s="31">
        <v>2</v>
      </c>
      <c r="O25" s="31">
        <v>0</v>
      </c>
      <c r="P25" s="32">
        <v>0</v>
      </c>
      <c r="Q25" s="33">
        <v>0</v>
      </c>
      <c r="R25" s="34" t="s">
        <v>96</v>
      </c>
      <c r="S25" s="34" t="s">
        <v>96</v>
      </c>
      <c r="T25" s="34" t="s">
        <v>96</v>
      </c>
      <c r="U25" s="35" t="s">
        <v>96</v>
      </c>
      <c r="V25" s="55" t="s">
        <v>110</v>
      </c>
      <c r="W25" s="55" t="s">
        <v>110</v>
      </c>
      <c r="X25" s="38" t="s">
        <v>113</v>
      </c>
      <c r="Y25" s="38" t="s">
        <v>129</v>
      </c>
    </row>
    <row r="26" spans="1:25" ht="72" customHeight="1" x14ac:dyDescent="0.2">
      <c r="A26" s="23">
        <v>16</v>
      </c>
      <c r="B26" s="52" t="s">
        <v>132</v>
      </c>
      <c r="C26" s="58" t="s">
        <v>128</v>
      </c>
      <c r="D26" s="58" t="s">
        <v>128</v>
      </c>
      <c r="E26" s="37" t="s">
        <v>99</v>
      </c>
      <c r="F26" s="50">
        <v>12.8</v>
      </c>
      <c r="G26" s="54">
        <v>12.8</v>
      </c>
      <c r="H26" s="54">
        <v>0</v>
      </c>
      <c r="I26" s="57">
        <v>0</v>
      </c>
      <c r="J26" s="57">
        <v>0</v>
      </c>
      <c r="K26" s="59">
        <v>0</v>
      </c>
      <c r="L26" s="59">
        <v>0</v>
      </c>
      <c r="M26" s="31">
        <v>2</v>
      </c>
      <c r="N26" s="31">
        <v>2</v>
      </c>
      <c r="O26" s="31">
        <v>0</v>
      </c>
      <c r="P26" s="32">
        <v>0</v>
      </c>
      <c r="Q26" s="33">
        <v>0</v>
      </c>
      <c r="R26" s="34" t="s">
        <v>96</v>
      </c>
      <c r="S26" s="34" t="s">
        <v>96</v>
      </c>
      <c r="T26" s="34" t="s">
        <v>96</v>
      </c>
      <c r="U26" s="35" t="s">
        <v>96</v>
      </c>
      <c r="V26" s="55" t="s">
        <v>110</v>
      </c>
      <c r="W26" s="55" t="s">
        <v>110</v>
      </c>
      <c r="X26" s="38" t="s">
        <v>113</v>
      </c>
      <c r="Y26" s="38" t="s">
        <v>129</v>
      </c>
    </row>
    <row r="27" spans="1:25" ht="72" customHeight="1" x14ac:dyDescent="0.2">
      <c r="A27" s="23">
        <v>17</v>
      </c>
      <c r="B27" s="52" t="s">
        <v>133</v>
      </c>
      <c r="C27" s="58" t="s">
        <v>128</v>
      </c>
      <c r="D27" s="58" t="s">
        <v>128</v>
      </c>
      <c r="E27" s="37" t="s">
        <v>99</v>
      </c>
      <c r="F27" s="50">
        <v>12.8</v>
      </c>
      <c r="G27" s="54">
        <v>12.8</v>
      </c>
      <c r="H27" s="54">
        <v>0</v>
      </c>
      <c r="I27" s="57">
        <v>0</v>
      </c>
      <c r="J27" s="57">
        <v>0</v>
      </c>
      <c r="K27" s="59">
        <v>0</v>
      </c>
      <c r="L27" s="59">
        <v>0</v>
      </c>
      <c r="M27" s="31">
        <v>2</v>
      </c>
      <c r="N27" s="31">
        <v>2</v>
      </c>
      <c r="O27" s="31">
        <v>0</v>
      </c>
      <c r="P27" s="32">
        <v>0</v>
      </c>
      <c r="Q27" s="33">
        <v>0</v>
      </c>
      <c r="R27" s="34" t="s">
        <v>96</v>
      </c>
      <c r="S27" s="34" t="s">
        <v>96</v>
      </c>
      <c r="T27" s="34" t="s">
        <v>96</v>
      </c>
      <c r="U27" s="35" t="s">
        <v>96</v>
      </c>
      <c r="V27" s="55" t="s">
        <v>110</v>
      </c>
      <c r="W27" s="55" t="s">
        <v>110</v>
      </c>
      <c r="X27" s="38" t="s">
        <v>113</v>
      </c>
      <c r="Y27" s="38" t="s">
        <v>129</v>
      </c>
    </row>
    <row r="28" spans="1:25" ht="72" customHeight="1" x14ac:dyDescent="0.2">
      <c r="A28" s="23">
        <v>18</v>
      </c>
      <c r="B28" s="52" t="s">
        <v>134</v>
      </c>
      <c r="C28" s="58" t="s">
        <v>128</v>
      </c>
      <c r="D28" s="58" t="s">
        <v>128</v>
      </c>
      <c r="E28" s="37" t="s">
        <v>99</v>
      </c>
      <c r="F28" s="50">
        <v>15.1</v>
      </c>
      <c r="G28" s="54">
        <v>15.1</v>
      </c>
      <c r="H28" s="54">
        <v>0</v>
      </c>
      <c r="I28" s="57">
        <v>0</v>
      </c>
      <c r="J28" s="57">
        <v>0</v>
      </c>
      <c r="K28" s="59">
        <v>0</v>
      </c>
      <c r="L28" s="59">
        <v>0</v>
      </c>
      <c r="M28" s="31">
        <v>2</v>
      </c>
      <c r="N28" s="31">
        <v>2</v>
      </c>
      <c r="O28" s="31">
        <v>0</v>
      </c>
      <c r="P28" s="32">
        <v>0</v>
      </c>
      <c r="Q28" s="33">
        <v>0</v>
      </c>
      <c r="R28" s="34" t="s">
        <v>96</v>
      </c>
      <c r="S28" s="34" t="s">
        <v>96</v>
      </c>
      <c r="T28" s="34" t="s">
        <v>96</v>
      </c>
      <c r="U28" s="35" t="s">
        <v>96</v>
      </c>
      <c r="V28" s="55" t="s">
        <v>110</v>
      </c>
      <c r="W28" s="55" t="s">
        <v>110</v>
      </c>
      <c r="X28" s="38" t="s">
        <v>113</v>
      </c>
      <c r="Y28" s="38" t="s">
        <v>129</v>
      </c>
    </row>
    <row r="29" spans="1:25" ht="53.25" customHeight="1" x14ac:dyDescent="0.2">
      <c r="A29" s="23">
        <v>19</v>
      </c>
      <c r="B29" s="52" t="s">
        <v>135</v>
      </c>
      <c r="C29" s="58" t="s">
        <v>136</v>
      </c>
      <c r="D29" s="58" t="s">
        <v>137</v>
      </c>
      <c r="E29" s="37" t="s">
        <v>138</v>
      </c>
      <c r="F29" s="50">
        <v>60.2</v>
      </c>
      <c r="G29" s="54">
        <v>6.2</v>
      </c>
      <c r="H29" s="54">
        <v>0</v>
      </c>
      <c r="I29" s="57">
        <v>0</v>
      </c>
      <c r="J29" s="57">
        <v>0</v>
      </c>
      <c r="K29" s="54">
        <v>0</v>
      </c>
      <c r="L29" s="54">
        <v>0</v>
      </c>
      <c r="M29" s="37">
        <v>2</v>
      </c>
      <c r="N29" s="37">
        <v>2</v>
      </c>
      <c r="O29" s="31">
        <v>0</v>
      </c>
      <c r="P29" s="32">
        <v>0</v>
      </c>
      <c r="Q29" s="33">
        <v>0</v>
      </c>
      <c r="R29" s="34" t="s">
        <v>96</v>
      </c>
      <c r="S29" s="34" t="s">
        <v>96</v>
      </c>
      <c r="T29" s="34" t="s">
        <v>96</v>
      </c>
      <c r="U29" s="35" t="s">
        <v>96</v>
      </c>
      <c r="V29" s="60" t="s">
        <v>110</v>
      </c>
      <c r="W29" s="60" t="s">
        <v>110</v>
      </c>
      <c r="X29" s="60" t="s">
        <v>113</v>
      </c>
      <c r="Y29" s="61" t="s">
        <v>42</v>
      </c>
    </row>
    <row r="30" spans="1:25" ht="54.75" customHeight="1" x14ac:dyDescent="0.2">
      <c r="A30" s="23">
        <v>20</v>
      </c>
      <c r="B30" s="52" t="s">
        <v>139</v>
      </c>
      <c r="C30" s="58" t="s">
        <v>140</v>
      </c>
      <c r="D30" s="58" t="s">
        <v>140</v>
      </c>
      <c r="E30" s="37" t="s">
        <v>138</v>
      </c>
      <c r="F30" s="50">
        <v>3</v>
      </c>
      <c r="G30" s="54">
        <v>3</v>
      </c>
      <c r="H30" s="54">
        <v>0</v>
      </c>
      <c r="I30" s="57">
        <v>0</v>
      </c>
      <c r="J30" s="57">
        <v>0</v>
      </c>
      <c r="K30" s="54">
        <v>0</v>
      </c>
      <c r="L30" s="54">
        <v>0</v>
      </c>
      <c r="M30" s="37">
        <v>1</v>
      </c>
      <c r="N30" s="37">
        <v>1</v>
      </c>
      <c r="O30" s="31">
        <v>0</v>
      </c>
      <c r="P30" s="32">
        <v>0</v>
      </c>
      <c r="Q30" s="33">
        <v>0</v>
      </c>
      <c r="R30" s="34" t="s">
        <v>96</v>
      </c>
      <c r="S30" s="34" t="s">
        <v>96</v>
      </c>
      <c r="T30" s="34" t="s">
        <v>96</v>
      </c>
      <c r="U30" s="35" t="s">
        <v>96</v>
      </c>
      <c r="V30" s="60" t="s">
        <v>110</v>
      </c>
      <c r="W30" s="60" t="s">
        <v>110</v>
      </c>
      <c r="X30" s="60" t="s">
        <v>113</v>
      </c>
      <c r="Y30" s="61" t="s">
        <v>42</v>
      </c>
    </row>
    <row r="31" spans="1:25" ht="42.75" customHeight="1" x14ac:dyDescent="0.2">
      <c r="A31" s="23">
        <v>21</v>
      </c>
      <c r="B31" s="52" t="s">
        <v>143</v>
      </c>
      <c r="C31" s="53" t="s">
        <v>144</v>
      </c>
      <c r="D31" s="53" t="s">
        <v>144</v>
      </c>
      <c r="E31" s="37" t="s">
        <v>106</v>
      </c>
      <c r="F31" s="50">
        <v>18.259999999999998</v>
      </c>
      <c r="G31" s="54">
        <v>18.260000000000002</v>
      </c>
      <c r="H31" s="54">
        <v>0</v>
      </c>
      <c r="I31" s="57">
        <v>0</v>
      </c>
      <c r="J31" s="57">
        <v>0</v>
      </c>
      <c r="K31" s="54">
        <v>0</v>
      </c>
      <c r="L31" s="54">
        <v>0</v>
      </c>
      <c r="M31" s="37">
        <v>0</v>
      </c>
      <c r="N31" s="37">
        <v>0</v>
      </c>
      <c r="O31" s="31">
        <v>0</v>
      </c>
      <c r="P31" s="32">
        <v>0</v>
      </c>
      <c r="Q31" s="33">
        <v>0</v>
      </c>
      <c r="R31" s="34" t="s">
        <v>96</v>
      </c>
      <c r="S31" s="34" t="s">
        <v>96</v>
      </c>
      <c r="T31" s="34" t="s">
        <v>96</v>
      </c>
      <c r="U31" s="35" t="s">
        <v>96</v>
      </c>
      <c r="V31" s="37" t="s">
        <v>110</v>
      </c>
      <c r="W31" s="37" t="s">
        <v>110</v>
      </c>
      <c r="X31" s="37" t="s">
        <v>113</v>
      </c>
      <c r="Y31" s="38" t="s">
        <v>129</v>
      </c>
    </row>
    <row r="32" spans="1:25" ht="72.75" customHeight="1" x14ac:dyDescent="0.2">
      <c r="A32" s="23">
        <v>22</v>
      </c>
      <c r="B32" s="52" t="s">
        <v>145</v>
      </c>
      <c r="C32" s="52" t="s">
        <v>150</v>
      </c>
      <c r="D32" s="52" t="s">
        <v>150</v>
      </c>
      <c r="E32" s="37" t="s">
        <v>146</v>
      </c>
      <c r="F32" s="50">
        <v>110.94</v>
      </c>
      <c r="G32" s="54">
        <v>0</v>
      </c>
      <c r="H32" s="54">
        <v>83.24</v>
      </c>
      <c r="I32" s="57">
        <v>43</v>
      </c>
      <c r="J32" s="57">
        <v>37.24</v>
      </c>
      <c r="K32" s="54">
        <v>27.7</v>
      </c>
      <c r="L32" s="54">
        <v>0</v>
      </c>
      <c r="M32" s="37">
        <v>0</v>
      </c>
      <c r="N32" s="37">
        <v>0</v>
      </c>
      <c r="O32" s="37">
        <v>0</v>
      </c>
      <c r="P32" s="32">
        <v>0</v>
      </c>
      <c r="Q32" s="33">
        <v>0</v>
      </c>
      <c r="R32" s="34" t="s">
        <v>96</v>
      </c>
      <c r="S32" s="34" t="s">
        <v>96</v>
      </c>
      <c r="T32" s="34" t="s">
        <v>96</v>
      </c>
      <c r="U32" s="35" t="s">
        <v>96</v>
      </c>
      <c r="V32" s="37" t="s">
        <v>110</v>
      </c>
      <c r="W32" s="37" t="s">
        <v>110</v>
      </c>
      <c r="X32" s="37" t="s">
        <v>113</v>
      </c>
      <c r="Y32" s="38" t="s">
        <v>129</v>
      </c>
    </row>
    <row r="33" spans="1:25" ht="69.75" customHeight="1" x14ac:dyDescent="0.2">
      <c r="A33" s="23">
        <v>23</v>
      </c>
      <c r="B33" s="52" t="s">
        <v>143</v>
      </c>
      <c r="C33" s="52" t="s">
        <v>147</v>
      </c>
      <c r="D33" s="52" t="s">
        <v>147</v>
      </c>
      <c r="E33" s="37" t="s">
        <v>148</v>
      </c>
      <c r="F33" s="50">
        <v>14.15</v>
      </c>
      <c r="G33" s="54">
        <v>10.62</v>
      </c>
      <c r="H33" s="54">
        <v>3.53</v>
      </c>
      <c r="I33" s="57">
        <v>0</v>
      </c>
      <c r="J33" s="57">
        <v>3.53</v>
      </c>
      <c r="K33" s="54">
        <v>0</v>
      </c>
      <c r="L33" s="54">
        <v>0</v>
      </c>
      <c r="M33" s="37">
        <v>0</v>
      </c>
      <c r="N33" s="37">
        <v>0</v>
      </c>
      <c r="O33" s="37">
        <v>0</v>
      </c>
      <c r="P33" s="32">
        <v>0</v>
      </c>
      <c r="Q33" s="33">
        <v>0</v>
      </c>
      <c r="R33" s="34" t="s">
        <v>96</v>
      </c>
      <c r="S33" s="34" t="s">
        <v>96</v>
      </c>
      <c r="T33" s="34" t="s">
        <v>96</v>
      </c>
      <c r="U33" s="35" t="s">
        <v>96</v>
      </c>
      <c r="V33" s="37" t="s">
        <v>110</v>
      </c>
      <c r="W33" s="37" t="s">
        <v>110</v>
      </c>
      <c r="X33" s="37" t="s">
        <v>113</v>
      </c>
      <c r="Y33" s="38" t="s">
        <v>129</v>
      </c>
    </row>
    <row r="34" spans="1:25" ht="137.25" customHeight="1" x14ac:dyDescent="0.2">
      <c r="A34" s="23">
        <v>24</v>
      </c>
      <c r="B34" s="52" t="s">
        <v>149</v>
      </c>
      <c r="C34" s="52" t="s">
        <v>151</v>
      </c>
      <c r="D34" s="52" t="s">
        <v>151</v>
      </c>
      <c r="E34" s="37" t="s">
        <v>148</v>
      </c>
      <c r="F34" s="50">
        <v>18.5</v>
      </c>
      <c r="G34" s="54">
        <v>18.5</v>
      </c>
      <c r="H34" s="54">
        <v>0</v>
      </c>
      <c r="I34" s="57">
        <v>0</v>
      </c>
      <c r="J34" s="57">
        <v>0</v>
      </c>
      <c r="K34" s="54">
        <v>0</v>
      </c>
      <c r="L34" s="54">
        <v>0</v>
      </c>
      <c r="M34" s="37">
        <v>10</v>
      </c>
      <c r="N34" s="37">
        <v>10</v>
      </c>
      <c r="O34" s="37">
        <v>0</v>
      </c>
      <c r="P34" s="32">
        <v>0</v>
      </c>
      <c r="Q34" s="33">
        <v>0</v>
      </c>
      <c r="R34" s="34" t="s">
        <v>96</v>
      </c>
      <c r="S34" s="34" t="s">
        <v>96</v>
      </c>
      <c r="T34" s="34" t="s">
        <v>96</v>
      </c>
      <c r="U34" s="35" t="s">
        <v>96</v>
      </c>
      <c r="V34" s="37" t="s">
        <v>110</v>
      </c>
      <c r="W34" s="37" t="s">
        <v>110</v>
      </c>
      <c r="X34" s="37" t="s">
        <v>111</v>
      </c>
      <c r="Y34" s="38" t="s">
        <v>129</v>
      </c>
    </row>
    <row r="35" spans="1:25" ht="123.75" customHeight="1" x14ac:dyDescent="0.2">
      <c r="A35" s="23">
        <v>25</v>
      </c>
      <c r="B35" s="52" t="s">
        <v>180</v>
      </c>
      <c r="C35" s="58" t="s">
        <v>172</v>
      </c>
      <c r="D35" s="58" t="s">
        <v>172</v>
      </c>
      <c r="E35" s="37" t="s">
        <v>106</v>
      </c>
      <c r="F35" s="50">
        <v>45.91</v>
      </c>
      <c r="G35" s="54">
        <v>4.91</v>
      </c>
      <c r="H35" s="54">
        <v>41</v>
      </c>
      <c r="I35" s="29">
        <v>6.98</v>
      </c>
      <c r="J35" s="29">
        <v>34.020000000000003</v>
      </c>
      <c r="K35" s="54">
        <v>0</v>
      </c>
      <c r="L35" s="54">
        <v>0</v>
      </c>
      <c r="M35" s="37">
        <v>1</v>
      </c>
      <c r="N35" s="37">
        <v>0</v>
      </c>
      <c r="O35" s="37">
        <v>1</v>
      </c>
      <c r="P35" s="32">
        <v>0</v>
      </c>
      <c r="Q35" s="33">
        <v>1</v>
      </c>
      <c r="R35" s="34" t="s">
        <v>96</v>
      </c>
      <c r="S35" s="34" t="s">
        <v>96</v>
      </c>
      <c r="T35" s="34" t="s">
        <v>96</v>
      </c>
      <c r="U35" s="35" t="s">
        <v>96</v>
      </c>
      <c r="V35" s="37" t="s">
        <v>110</v>
      </c>
      <c r="W35" s="37" t="s">
        <v>110</v>
      </c>
      <c r="X35" s="37" t="s">
        <v>113</v>
      </c>
      <c r="Y35" s="38" t="s">
        <v>72</v>
      </c>
    </row>
    <row r="36" spans="1:25" ht="128.25" customHeight="1" x14ac:dyDescent="0.2">
      <c r="A36" s="23">
        <v>26</v>
      </c>
      <c r="B36" s="56" t="s">
        <v>152</v>
      </c>
      <c r="C36" s="58" t="s">
        <v>179</v>
      </c>
      <c r="D36" s="58" t="s">
        <v>179</v>
      </c>
      <c r="E36" s="37" t="s">
        <v>171</v>
      </c>
      <c r="F36" s="50">
        <v>1142.509831361097</v>
      </c>
      <c r="G36" s="54">
        <v>1.85</v>
      </c>
      <c r="H36" s="54">
        <v>749.28</v>
      </c>
      <c r="I36" s="29">
        <v>6.95</v>
      </c>
      <c r="J36" s="29">
        <v>742.33</v>
      </c>
      <c r="K36" s="54">
        <v>196.62</v>
      </c>
      <c r="L36" s="54">
        <v>196.62</v>
      </c>
      <c r="M36" s="31">
        <v>70</v>
      </c>
      <c r="N36" s="31">
        <v>23</v>
      </c>
      <c r="O36" s="31">
        <v>0</v>
      </c>
      <c r="P36" s="32">
        <v>0</v>
      </c>
      <c r="Q36" s="33">
        <v>0</v>
      </c>
      <c r="R36" s="34" t="s">
        <v>96</v>
      </c>
      <c r="S36" s="34" t="s">
        <v>96</v>
      </c>
      <c r="T36" s="34" t="s">
        <v>96</v>
      </c>
      <c r="U36" s="35" t="s">
        <v>96</v>
      </c>
      <c r="V36" s="37" t="s">
        <v>110</v>
      </c>
      <c r="W36" s="37" t="s">
        <v>110</v>
      </c>
      <c r="X36" s="37" t="s">
        <v>113</v>
      </c>
      <c r="Y36" s="38" t="s">
        <v>114</v>
      </c>
    </row>
    <row r="37" spans="1:25" ht="82.5" customHeight="1" x14ac:dyDescent="0.2">
      <c r="A37" s="23">
        <v>27</v>
      </c>
      <c r="B37" s="56" t="s">
        <v>153</v>
      </c>
      <c r="C37" s="58" t="s">
        <v>154</v>
      </c>
      <c r="D37" s="58" t="s">
        <v>154</v>
      </c>
      <c r="E37" s="37" t="s">
        <v>106</v>
      </c>
      <c r="F37" s="50">
        <v>4438.1499999999996</v>
      </c>
      <c r="G37" s="54">
        <v>21.67</v>
      </c>
      <c r="H37" s="54">
        <v>4416.4799999999996</v>
      </c>
      <c r="I37" s="29">
        <v>7.5</v>
      </c>
      <c r="J37" s="29">
        <v>4438.9799999999996</v>
      </c>
      <c r="K37" s="54">
        <v>0</v>
      </c>
      <c r="L37" s="54">
        <v>0</v>
      </c>
      <c r="M37" s="31">
        <v>0</v>
      </c>
      <c r="N37" s="31">
        <v>0</v>
      </c>
      <c r="O37" s="31">
        <v>0</v>
      </c>
      <c r="P37" s="32">
        <v>0</v>
      </c>
      <c r="Q37" s="33">
        <v>0</v>
      </c>
      <c r="R37" s="34" t="s">
        <v>96</v>
      </c>
      <c r="S37" s="34" t="s">
        <v>96</v>
      </c>
      <c r="T37" s="34" t="s">
        <v>96</v>
      </c>
      <c r="U37" s="35" t="s">
        <v>96</v>
      </c>
      <c r="V37" s="37" t="s">
        <v>110</v>
      </c>
      <c r="W37" s="37" t="s">
        <v>110</v>
      </c>
      <c r="X37" s="37" t="s">
        <v>113</v>
      </c>
      <c r="Y37" s="38" t="s">
        <v>76</v>
      </c>
    </row>
    <row r="38" spans="1:25" ht="81" customHeight="1" x14ac:dyDescent="0.2">
      <c r="A38" s="23">
        <v>28</v>
      </c>
      <c r="B38" s="56" t="s">
        <v>155</v>
      </c>
      <c r="C38" s="58" t="s">
        <v>156</v>
      </c>
      <c r="D38" s="58" t="s">
        <v>156</v>
      </c>
      <c r="E38" s="37" t="s">
        <v>148</v>
      </c>
      <c r="F38" s="54">
        <v>13</v>
      </c>
      <c r="G38" s="54">
        <v>3.25</v>
      </c>
      <c r="H38" s="54">
        <v>9.75</v>
      </c>
      <c r="I38" s="57">
        <v>9.75</v>
      </c>
      <c r="J38" s="57">
        <v>0</v>
      </c>
      <c r="K38" s="54">
        <v>0</v>
      </c>
      <c r="L38" s="54">
        <v>0</v>
      </c>
      <c r="M38" s="31">
        <v>0</v>
      </c>
      <c r="N38" s="31">
        <v>0</v>
      </c>
      <c r="O38" s="31">
        <v>0</v>
      </c>
      <c r="P38" s="32">
        <v>0</v>
      </c>
      <c r="Q38" s="33">
        <v>0</v>
      </c>
      <c r="R38" s="34" t="s">
        <v>96</v>
      </c>
      <c r="S38" s="34" t="s">
        <v>96</v>
      </c>
      <c r="T38" s="34" t="s">
        <v>96</v>
      </c>
      <c r="U38" s="35" t="s">
        <v>96</v>
      </c>
      <c r="V38" s="37" t="s">
        <v>110</v>
      </c>
      <c r="W38" s="37" t="s">
        <v>110</v>
      </c>
      <c r="X38" s="37" t="s">
        <v>111</v>
      </c>
      <c r="Y38" s="38" t="s">
        <v>42</v>
      </c>
    </row>
    <row r="39" spans="1:25" ht="93" customHeight="1" x14ac:dyDescent="0.2">
      <c r="A39" s="23">
        <v>29</v>
      </c>
      <c r="B39" s="56" t="s">
        <v>157</v>
      </c>
      <c r="C39" s="58" t="s">
        <v>158</v>
      </c>
      <c r="D39" s="58" t="s">
        <v>158</v>
      </c>
      <c r="E39" s="37" t="s">
        <v>148</v>
      </c>
      <c r="F39" s="54">
        <v>26.08</v>
      </c>
      <c r="G39" s="54">
        <v>6.52</v>
      </c>
      <c r="H39" s="54">
        <v>19.559999999999999</v>
      </c>
      <c r="I39" s="57">
        <v>15</v>
      </c>
      <c r="J39" s="57">
        <v>4.5599999999999996</v>
      </c>
      <c r="K39" s="54">
        <v>0</v>
      </c>
      <c r="L39" s="54">
        <v>0</v>
      </c>
      <c r="M39" s="31">
        <v>1</v>
      </c>
      <c r="N39" s="31">
        <v>0</v>
      </c>
      <c r="O39" s="31">
        <v>1</v>
      </c>
      <c r="P39" s="32">
        <v>0</v>
      </c>
      <c r="Q39" s="33">
        <v>1</v>
      </c>
      <c r="R39" s="34" t="s">
        <v>96</v>
      </c>
      <c r="S39" s="34" t="s">
        <v>96</v>
      </c>
      <c r="T39" s="34" t="s">
        <v>96</v>
      </c>
      <c r="U39" s="35" t="s">
        <v>96</v>
      </c>
      <c r="V39" s="37" t="s">
        <v>110</v>
      </c>
      <c r="W39" s="37" t="s">
        <v>110</v>
      </c>
      <c r="X39" s="37" t="s">
        <v>113</v>
      </c>
      <c r="Y39" s="38" t="s">
        <v>42</v>
      </c>
    </row>
    <row r="40" spans="1:25" ht="142.5" customHeight="1" x14ac:dyDescent="0.2">
      <c r="A40" s="23">
        <v>30</v>
      </c>
      <c r="B40" s="62" t="s">
        <v>164</v>
      </c>
      <c r="C40" s="63" t="s">
        <v>165</v>
      </c>
      <c r="D40" s="63" t="s">
        <v>165</v>
      </c>
      <c r="E40" s="64">
        <v>2026</v>
      </c>
      <c r="F40" s="65">
        <v>92.81</v>
      </c>
      <c r="G40" s="54">
        <v>0</v>
      </c>
      <c r="H40" s="54">
        <v>92.81</v>
      </c>
      <c r="I40" s="29">
        <v>46.4</v>
      </c>
      <c r="J40" s="29">
        <v>46.41</v>
      </c>
      <c r="K40" s="54">
        <v>0</v>
      </c>
      <c r="L40" s="54">
        <v>0</v>
      </c>
      <c r="M40" s="31">
        <v>1</v>
      </c>
      <c r="N40" s="31">
        <v>0</v>
      </c>
      <c r="O40" s="31">
        <v>1</v>
      </c>
      <c r="P40" s="32">
        <v>0</v>
      </c>
      <c r="Q40" s="33">
        <v>1</v>
      </c>
      <c r="R40" s="34" t="s">
        <v>96</v>
      </c>
      <c r="S40" s="34" t="s">
        <v>96</v>
      </c>
      <c r="T40" s="34" t="s">
        <v>96</v>
      </c>
      <c r="U40" s="35" t="s">
        <v>96</v>
      </c>
      <c r="V40" s="37" t="s">
        <v>110</v>
      </c>
      <c r="W40" s="37" t="s">
        <v>110</v>
      </c>
      <c r="X40" s="37" t="s">
        <v>113</v>
      </c>
      <c r="Y40" s="38" t="s">
        <v>167</v>
      </c>
    </row>
    <row r="41" spans="1:25" ht="171.75" customHeight="1" x14ac:dyDescent="0.2">
      <c r="A41" s="23">
        <v>31</v>
      </c>
      <c r="B41" s="62" t="s">
        <v>166</v>
      </c>
      <c r="C41" s="63" t="s">
        <v>165</v>
      </c>
      <c r="D41" s="63" t="s">
        <v>165</v>
      </c>
      <c r="E41" s="64">
        <v>2026</v>
      </c>
      <c r="F41" s="65">
        <v>43.71</v>
      </c>
      <c r="G41" s="54">
        <v>0</v>
      </c>
      <c r="H41" s="54">
        <v>43.71</v>
      </c>
      <c r="I41" s="29">
        <v>21.86</v>
      </c>
      <c r="J41" s="29">
        <v>21.85</v>
      </c>
      <c r="K41" s="54">
        <v>0</v>
      </c>
      <c r="L41" s="54">
        <v>0</v>
      </c>
      <c r="M41" s="31">
        <v>1</v>
      </c>
      <c r="N41" s="31">
        <v>0</v>
      </c>
      <c r="O41" s="31">
        <v>1</v>
      </c>
      <c r="P41" s="32">
        <v>0</v>
      </c>
      <c r="Q41" s="33">
        <v>1</v>
      </c>
      <c r="R41" s="34" t="s">
        <v>96</v>
      </c>
      <c r="S41" s="34" t="s">
        <v>96</v>
      </c>
      <c r="T41" s="34" t="s">
        <v>96</v>
      </c>
      <c r="U41" s="35" t="s">
        <v>96</v>
      </c>
      <c r="V41" s="37" t="s">
        <v>110</v>
      </c>
      <c r="W41" s="37" t="s">
        <v>110</v>
      </c>
      <c r="X41" s="37" t="s">
        <v>113</v>
      </c>
      <c r="Y41" s="38" t="s">
        <v>167</v>
      </c>
    </row>
    <row r="42" spans="1:25" ht="102.75" customHeight="1" x14ac:dyDescent="0.2">
      <c r="A42" s="23">
        <v>32</v>
      </c>
      <c r="B42" s="62" t="s">
        <v>169</v>
      </c>
      <c r="C42" s="63" t="s">
        <v>170</v>
      </c>
      <c r="D42" s="63" t="s">
        <v>170</v>
      </c>
      <c r="E42" s="64" t="s">
        <v>171</v>
      </c>
      <c r="F42" s="65">
        <v>88</v>
      </c>
      <c r="G42" s="54">
        <v>0</v>
      </c>
      <c r="H42" s="54">
        <v>88</v>
      </c>
      <c r="I42" s="57">
        <v>52.8</v>
      </c>
      <c r="J42" s="57">
        <v>35.200000000000003</v>
      </c>
      <c r="K42" s="54">
        <v>0</v>
      </c>
      <c r="L42" s="54">
        <v>0</v>
      </c>
      <c r="M42" s="31">
        <v>0</v>
      </c>
      <c r="N42" s="31">
        <v>0</v>
      </c>
      <c r="O42" s="31">
        <v>0</v>
      </c>
      <c r="P42" s="32">
        <v>0</v>
      </c>
      <c r="Q42" s="33">
        <v>0</v>
      </c>
      <c r="R42" s="34" t="s">
        <v>96</v>
      </c>
      <c r="S42" s="34" t="s">
        <v>96</v>
      </c>
      <c r="T42" s="34" t="s">
        <v>96</v>
      </c>
      <c r="U42" s="35" t="s">
        <v>96</v>
      </c>
      <c r="V42" s="37" t="s">
        <v>110</v>
      </c>
      <c r="W42" s="37" t="s">
        <v>110</v>
      </c>
      <c r="X42" s="37" t="s">
        <v>113</v>
      </c>
      <c r="Y42" s="38" t="s">
        <v>168</v>
      </c>
    </row>
    <row r="43" spans="1:25" ht="66" customHeight="1" x14ac:dyDescent="0.2">
      <c r="A43" s="23">
        <v>33</v>
      </c>
      <c r="B43" s="62" t="s">
        <v>173</v>
      </c>
      <c r="C43" s="63" t="s">
        <v>178</v>
      </c>
      <c r="D43" s="63" t="s">
        <v>178</v>
      </c>
      <c r="E43" s="64" t="s">
        <v>174</v>
      </c>
      <c r="F43" s="65">
        <v>12.86</v>
      </c>
      <c r="G43" s="54">
        <v>0</v>
      </c>
      <c r="H43" s="54">
        <v>12.86</v>
      </c>
      <c r="I43" s="57">
        <v>12.86</v>
      </c>
      <c r="J43" s="57">
        <v>0</v>
      </c>
      <c r="K43" s="54">
        <v>0</v>
      </c>
      <c r="L43" s="54">
        <v>0</v>
      </c>
      <c r="M43" s="31">
        <v>0</v>
      </c>
      <c r="N43" s="31">
        <v>0</v>
      </c>
      <c r="O43" s="31">
        <v>0</v>
      </c>
      <c r="P43" s="66">
        <v>0</v>
      </c>
      <c r="Q43" s="35">
        <v>0</v>
      </c>
      <c r="R43" s="34" t="s">
        <v>96</v>
      </c>
      <c r="S43" s="34" t="s">
        <v>96</v>
      </c>
      <c r="T43" s="34" t="s">
        <v>96</v>
      </c>
      <c r="U43" s="35" t="s">
        <v>96</v>
      </c>
      <c r="V43" s="37" t="s">
        <v>110</v>
      </c>
      <c r="W43" s="37" t="s">
        <v>110</v>
      </c>
      <c r="X43" s="37" t="s">
        <v>113</v>
      </c>
      <c r="Y43" s="38" t="s">
        <v>129</v>
      </c>
    </row>
    <row r="44" spans="1:25" x14ac:dyDescent="0.2">
      <c r="A44" s="67" t="s">
        <v>24</v>
      </c>
      <c r="B44" s="68" t="s">
        <v>25</v>
      </c>
      <c r="C44" s="67"/>
      <c r="D44" s="67"/>
      <c r="E44" s="67"/>
      <c r="F44" s="69">
        <f>SUM(F11:F43)</f>
        <v>8486.9198313610959</v>
      </c>
      <c r="G44" s="69">
        <f>SUM(G11:G43)</f>
        <v>2257.7600000000002</v>
      </c>
      <c r="H44" s="69">
        <f t="shared" ref="H44:Q44" si="0">SUM(H11:H43)</f>
        <v>5752.08</v>
      </c>
      <c r="I44" s="69">
        <f t="shared" si="0"/>
        <v>326.96000000000004</v>
      </c>
      <c r="J44" s="69">
        <f t="shared" si="0"/>
        <v>5452.12</v>
      </c>
      <c r="K44" s="69">
        <f t="shared" si="0"/>
        <v>227.32</v>
      </c>
      <c r="L44" s="69">
        <f t="shared" si="0"/>
        <v>200.62</v>
      </c>
      <c r="M44" s="69">
        <f t="shared" si="0"/>
        <v>139</v>
      </c>
      <c r="N44" s="69">
        <f t="shared" si="0"/>
        <v>82</v>
      </c>
      <c r="O44" s="69">
        <f t="shared" si="0"/>
        <v>4</v>
      </c>
      <c r="P44" s="69">
        <f t="shared" si="0"/>
        <v>0</v>
      </c>
      <c r="Q44" s="69">
        <f t="shared" si="0"/>
        <v>4</v>
      </c>
      <c r="R44" s="70"/>
      <c r="S44" s="70"/>
      <c r="T44" s="70"/>
      <c r="U44" s="70"/>
      <c r="V44" s="70"/>
      <c r="W44" s="70"/>
      <c r="X44" s="70"/>
      <c r="Y44" s="70"/>
    </row>
    <row r="45" spans="1:25" x14ac:dyDescent="0.2">
      <c r="A45" s="15"/>
      <c r="B45" s="16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</row>
    <row r="46" spans="1:25" ht="19.5" customHeight="1" x14ac:dyDescent="0.2">
      <c r="A46" s="15"/>
      <c r="B46" s="16" t="s">
        <v>26</v>
      </c>
      <c r="C46" s="15"/>
      <c r="D46" s="15"/>
      <c r="E46" s="15" t="s">
        <v>141</v>
      </c>
      <c r="F46" s="15"/>
      <c r="G46" s="15"/>
      <c r="H46" s="15"/>
      <c r="I46" s="15"/>
      <c r="J46" s="15"/>
      <c r="K46" s="15"/>
      <c r="L46" s="15"/>
      <c r="M46" s="15"/>
      <c r="N46" s="15"/>
    </row>
    <row r="47" spans="1:25" x14ac:dyDescent="0.2">
      <c r="A47" s="15"/>
      <c r="B47" s="16" t="s">
        <v>27</v>
      </c>
      <c r="C47" s="15" t="s">
        <v>142</v>
      </c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</row>
    <row r="48" spans="1:25" x14ac:dyDescent="0.2">
      <c r="A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</row>
    <row r="49" spans="1:22" x14ac:dyDescent="0.2">
      <c r="A49" s="15"/>
      <c r="B49" s="16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</row>
    <row r="50" spans="1:22" x14ac:dyDescent="0.2">
      <c r="A50" s="15" t="s">
        <v>28</v>
      </c>
      <c r="B50" s="17" t="s">
        <v>29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</row>
    <row r="51" spans="1:22" x14ac:dyDescent="0.2">
      <c r="A51" s="15" t="s">
        <v>30</v>
      </c>
      <c r="B51" s="17" t="s">
        <v>31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8"/>
      <c r="P51" s="18"/>
      <c r="Q51" s="18"/>
      <c r="R51" s="19"/>
      <c r="S51" s="19"/>
      <c r="T51" s="19"/>
      <c r="U51" s="18"/>
      <c r="V51" s="18"/>
    </row>
    <row r="52" spans="1:22" x14ac:dyDescent="0.2">
      <c r="A52" s="16" t="s">
        <v>32</v>
      </c>
      <c r="B52" s="17" t="s">
        <v>33</v>
      </c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8"/>
      <c r="P52" s="18"/>
      <c r="Q52" s="18"/>
      <c r="U52" s="18"/>
      <c r="V52" s="18"/>
    </row>
    <row r="53" spans="1:22" x14ac:dyDescent="0.2">
      <c r="A53" s="14" t="s">
        <v>34</v>
      </c>
      <c r="B53" s="80" t="s">
        <v>35</v>
      </c>
      <c r="C53" s="80"/>
      <c r="D53" s="80"/>
      <c r="E53" s="80"/>
      <c r="F53" s="80"/>
      <c r="G53" s="80"/>
      <c r="R53" s="20"/>
      <c r="S53" s="20"/>
      <c r="T53" s="20"/>
    </row>
    <row r="54" spans="1:22" x14ac:dyDescent="0.2">
      <c r="A54" s="21" t="s">
        <v>36</v>
      </c>
      <c r="B54" s="81" t="s">
        <v>37</v>
      </c>
      <c r="C54" s="81"/>
      <c r="D54" s="81"/>
      <c r="E54" s="81"/>
      <c r="F54" s="81"/>
      <c r="G54" s="81"/>
    </row>
    <row r="55" spans="1:22" x14ac:dyDescent="0.2">
      <c r="A55" s="21" t="s">
        <v>38</v>
      </c>
      <c r="B55" s="81" t="s">
        <v>39</v>
      </c>
      <c r="C55" s="81"/>
      <c r="D55" s="81"/>
      <c r="E55" s="81"/>
      <c r="F55" s="81"/>
      <c r="G55" s="81"/>
    </row>
    <row r="56" spans="1:22" x14ac:dyDescent="0.2">
      <c r="A56" s="21" t="s">
        <v>40</v>
      </c>
      <c r="B56" s="81" t="s">
        <v>41</v>
      </c>
      <c r="C56" s="81"/>
      <c r="D56" s="81"/>
      <c r="E56" s="81"/>
      <c r="F56" s="81"/>
      <c r="G56" s="81"/>
    </row>
    <row r="57" spans="1:22" x14ac:dyDescent="0.2">
      <c r="A57" s="21" t="s">
        <v>42</v>
      </c>
      <c r="B57" s="81" t="s">
        <v>43</v>
      </c>
      <c r="C57" s="81"/>
      <c r="D57" s="81"/>
      <c r="E57" s="81"/>
      <c r="F57" s="81"/>
      <c r="G57" s="81"/>
    </row>
    <row r="58" spans="1:22" x14ac:dyDescent="0.2">
      <c r="A58" s="21" t="s">
        <v>44</v>
      </c>
      <c r="B58" s="81" t="s">
        <v>45</v>
      </c>
      <c r="C58" s="81"/>
      <c r="D58" s="81"/>
      <c r="E58" s="81"/>
      <c r="F58" s="81"/>
      <c r="G58" s="81"/>
    </row>
    <row r="59" spans="1:22" x14ac:dyDescent="0.2">
      <c r="A59" s="21" t="s">
        <v>46</v>
      </c>
      <c r="B59" s="81" t="s">
        <v>47</v>
      </c>
      <c r="C59" s="81"/>
      <c r="D59" s="81"/>
      <c r="E59" s="81"/>
      <c r="F59" s="81"/>
      <c r="G59" s="81"/>
    </row>
    <row r="60" spans="1:22" x14ac:dyDescent="0.2">
      <c r="A60" s="21" t="s">
        <v>48</v>
      </c>
      <c r="B60" s="81" t="s">
        <v>49</v>
      </c>
      <c r="C60" s="81"/>
      <c r="D60" s="81"/>
      <c r="E60" s="81"/>
      <c r="F60" s="81"/>
      <c r="G60" s="81"/>
    </row>
    <row r="61" spans="1:22" x14ac:dyDescent="0.2">
      <c r="A61" s="21" t="s">
        <v>50</v>
      </c>
      <c r="B61" s="81" t="s">
        <v>51</v>
      </c>
      <c r="C61" s="81"/>
      <c r="D61" s="81"/>
      <c r="E61" s="81"/>
      <c r="F61" s="81"/>
      <c r="G61" s="81"/>
    </row>
    <row r="62" spans="1:22" x14ac:dyDescent="0.2">
      <c r="A62" s="21" t="s">
        <v>52</v>
      </c>
      <c r="B62" s="81" t="s">
        <v>53</v>
      </c>
      <c r="C62" s="81"/>
      <c r="D62" s="81"/>
      <c r="E62" s="81"/>
      <c r="F62" s="81"/>
      <c r="G62" s="81"/>
    </row>
    <row r="63" spans="1:22" x14ac:dyDescent="0.2">
      <c r="A63" s="21" t="s">
        <v>54</v>
      </c>
      <c r="B63" s="81" t="s">
        <v>55</v>
      </c>
      <c r="C63" s="81"/>
      <c r="D63" s="81"/>
      <c r="E63" s="81"/>
      <c r="F63" s="81"/>
      <c r="G63" s="81"/>
    </row>
    <row r="64" spans="1:22" x14ac:dyDescent="0.2">
      <c r="A64" s="21" t="s">
        <v>56</v>
      </c>
      <c r="B64" s="81" t="s">
        <v>57</v>
      </c>
      <c r="C64" s="81"/>
      <c r="D64" s="81"/>
      <c r="E64" s="81"/>
      <c r="F64" s="81"/>
      <c r="G64" s="81"/>
    </row>
    <row r="65" spans="1:7" x14ac:dyDescent="0.2">
      <c r="A65" s="21" t="s">
        <v>58</v>
      </c>
      <c r="B65" s="81" t="s">
        <v>59</v>
      </c>
      <c r="C65" s="81"/>
      <c r="D65" s="81"/>
      <c r="E65" s="81"/>
      <c r="F65" s="81"/>
      <c r="G65" s="81"/>
    </row>
    <row r="66" spans="1:7" x14ac:dyDescent="0.2">
      <c r="A66" s="21" t="s">
        <v>60</v>
      </c>
      <c r="B66" s="81" t="s">
        <v>61</v>
      </c>
      <c r="C66" s="81"/>
      <c r="D66" s="81"/>
      <c r="E66" s="81"/>
      <c r="F66" s="81"/>
      <c r="G66" s="81"/>
    </row>
    <row r="67" spans="1:7" ht="12.75" customHeight="1" x14ac:dyDescent="0.2">
      <c r="A67" s="21" t="s">
        <v>62</v>
      </c>
      <c r="B67" s="81" t="s">
        <v>63</v>
      </c>
      <c r="C67" s="81"/>
      <c r="D67" s="81"/>
      <c r="E67" s="81"/>
      <c r="F67" s="81"/>
      <c r="G67" s="81"/>
    </row>
    <row r="68" spans="1:7" x14ac:dyDescent="0.2">
      <c r="A68" s="21" t="s">
        <v>64</v>
      </c>
      <c r="B68" s="82" t="s">
        <v>65</v>
      </c>
      <c r="C68" s="83"/>
      <c r="D68" s="83"/>
      <c r="E68" s="83"/>
      <c r="F68" s="83"/>
      <c r="G68" s="84"/>
    </row>
    <row r="69" spans="1:7" x14ac:dyDescent="0.2">
      <c r="A69" s="21" t="s">
        <v>66</v>
      </c>
      <c r="B69" s="81" t="s">
        <v>67</v>
      </c>
      <c r="C69" s="81"/>
      <c r="D69" s="81"/>
      <c r="E69" s="81"/>
      <c r="F69" s="81"/>
      <c r="G69" s="81"/>
    </row>
    <row r="70" spans="1:7" x14ac:dyDescent="0.2">
      <c r="A70" s="21" t="s">
        <v>68</v>
      </c>
      <c r="B70" s="81" t="s">
        <v>69</v>
      </c>
      <c r="C70" s="81"/>
      <c r="D70" s="81"/>
      <c r="E70" s="81"/>
      <c r="F70" s="81"/>
      <c r="G70" s="81"/>
    </row>
    <row r="71" spans="1:7" ht="18" customHeight="1" x14ac:dyDescent="0.2">
      <c r="A71" s="21" t="s">
        <v>70</v>
      </c>
      <c r="B71" s="81" t="s">
        <v>71</v>
      </c>
      <c r="C71" s="81"/>
      <c r="D71" s="81"/>
      <c r="E71" s="81"/>
      <c r="F71" s="81"/>
      <c r="G71" s="81"/>
    </row>
    <row r="72" spans="1:7" x14ac:dyDescent="0.2">
      <c r="A72" s="21" t="s">
        <v>72</v>
      </c>
      <c r="B72" s="81" t="s">
        <v>73</v>
      </c>
      <c r="C72" s="81"/>
      <c r="D72" s="81"/>
      <c r="E72" s="81"/>
      <c r="F72" s="81"/>
      <c r="G72" s="81"/>
    </row>
    <row r="73" spans="1:7" x14ac:dyDescent="0.2">
      <c r="A73" s="21" t="s">
        <v>74</v>
      </c>
      <c r="B73" s="81" t="s">
        <v>75</v>
      </c>
      <c r="C73" s="81"/>
      <c r="D73" s="81"/>
      <c r="E73" s="81"/>
      <c r="F73" s="81"/>
      <c r="G73" s="81"/>
    </row>
    <row r="74" spans="1:7" ht="22.5" customHeight="1" x14ac:dyDescent="0.2">
      <c r="A74" s="21" t="s">
        <v>76</v>
      </c>
      <c r="B74" s="81" t="s">
        <v>77</v>
      </c>
      <c r="C74" s="81"/>
      <c r="D74" s="81"/>
      <c r="E74" s="81"/>
      <c r="F74" s="81"/>
      <c r="G74" s="81"/>
    </row>
    <row r="75" spans="1:7" ht="17.25" customHeight="1" x14ac:dyDescent="0.2">
      <c r="A75" s="21" t="s">
        <v>78</v>
      </c>
      <c r="B75" s="81" t="s">
        <v>79</v>
      </c>
      <c r="C75" s="81"/>
      <c r="D75" s="81"/>
      <c r="E75" s="81"/>
      <c r="F75" s="81"/>
      <c r="G75" s="81"/>
    </row>
    <row r="76" spans="1:7" ht="14.25" customHeight="1" x14ac:dyDescent="0.2">
      <c r="A76" s="21" t="s">
        <v>80</v>
      </c>
      <c r="B76" s="87" t="s">
        <v>81</v>
      </c>
      <c r="C76" s="87"/>
      <c r="D76" s="87"/>
      <c r="E76" s="87"/>
      <c r="F76" s="87"/>
      <c r="G76" s="87"/>
    </row>
    <row r="77" spans="1:7" x14ac:dyDescent="0.2">
      <c r="A77" s="21" t="s">
        <v>82</v>
      </c>
      <c r="B77" s="87" t="s">
        <v>83</v>
      </c>
      <c r="C77" s="87"/>
      <c r="D77" s="87"/>
      <c r="E77" s="87"/>
      <c r="F77" s="87"/>
      <c r="G77" s="87"/>
    </row>
    <row r="78" spans="1:7" ht="12" customHeight="1" x14ac:dyDescent="0.2">
      <c r="A78" s="21" t="s">
        <v>84</v>
      </c>
      <c r="B78" s="85" t="s">
        <v>85</v>
      </c>
      <c r="C78" s="85"/>
      <c r="D78" s="85"/>
      <c r="E78" s="85"/>
      <c r="F78" s="85"/>
      <c r="G78" s="85"/>
    </row>
    <row r="79" spans="1:7" x14ac:dyDescent="0.2">
      <c r="A79" s="22" t="s">
        <v>86</v>
      </c>
      <c r="B79" s="86" t="s">
        <v>87</v>
      </c>
      <c r="C79" s="86"/>
      <c r="D79" s="86"/>
      <c r="E79" s="86"/>
      <c r="F79" s="86"/>
      <c r="G79" s="86"/>
    </row>
    <row r="81" ht="39" customHeight="1" x14ac:dyDescent="0.2"/>
  </sheetData>
  <mergeCells count="52">
    <mergeCell ref="B78:G78"/>
    <mergeCell ref="B79:G79"/>
    <mergeCell ref="B73:G73"/>
    <mergeCell ref="B74:G74"/>
    <mergeCell ref="B75:G75"/>
    <mergeCell ref="B76:G76"/>
    <mergeCell ref="B77:G77"/>
    <mergeCell ref="B68:G68"/>
    <mergeCell ref="B69:G69"/>
    <mergeCell ref="B70:G70"/>
    <mergeCell ref="B71:G71"/>
    <mergeCell ref="B72:G72"/>
    <mergeCell ref="B63:G63"/>
    <mergeCell ref="B64:G64"/>
    <mergeCell ref="B65:G65"/>
    <mergeCell ref="B66:G66"/>
    <mergeCell ref="B67:G67"/>
    <mergeCell ref="B58:G58"/>
    <mergeCell ref="B59:G59"/>
    <mergeCell ref="B60:G60"/>
    <mergeCell ref="B61:G61"/>
    <mergeCell ref="B62:G62"/>
    <mergeCell ref="B53:G53"/>
    <mergeCell ref="B54:G54"/>
    <mergeCell ref="B55:G55"/>
    <mergeCell ref="B56:G56"/>
    <mergeCell ref="B57:G57"/>
    <mergeCell ref="X6:X9"/>
    <mergeCell ref="Y6:Y9"/>
    <mergeCell ref="G7:G8"/>
    <mergeCell ref="H7:H8"/>
    <mergeCell ref="I7:J7"/>
    <mergeCell ref="K7:K8"/>
    <mergeCell ref="L7:L8"/>
    <mergeCell ref="M7:M8"/>
    <mergeCell ref="N7:N8"/>
    <mergeCell ref="O7:O8"/>
    <mergeCell ref="P7:Q7"/>
    <mergeCell ref="K9:L9"/>
    <mergeCell ref="A3:W3"/>
    <mergeCell ref="A4:W4"/>
    <mergeCell ref="A6:A9"/>
    <mergeCell ref="B6:B9"/>
    <mergeCell ref="C6:C9"/>
    <mergeCell ref="D6:D9"/>
    <mergeCell ref="E6:E9"/>
    <mergeCell ref="F6:F9"/>
    <mergeCell ref="G6:L6"/>
    <mergeCell ref="M6:Q6"/>
    <mergeCell ref="R6:U8"/>
    <mergeCell ref="V6:V9"/>
    <mergeCell ref="W6:W9"/>
  </mergeCells>
  <pageMargins left="0.70866141732283472" right="0.70866141732283472" top="0.74803149606299213" bottom="0.74803149606299213" header="0.31496062992125984" footer="0.31496062992125984"/>
  <pageSetup paperSize="9" scale="46" firstPageNumber="214748364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30" sqref="F30"/>
    </sheetView>
  </sheetViews>
  <sheetFormatPr defaultRowHeight="15" x14ac:dyDescent="0.25"/>
  <sheetData/>
  <pageMargins left="0.7" right="0.7" top="0.75" bottom="0.75" header="0.3" footer="0.3"/>
  <pageSetup paperSize="9" firstPageNumber="2147483648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Приложение 1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Экономика1</dc:creator>
  <cp:lastModifiedBy>mun</cp:lastModifiedBy>
  <cp:revision>2</cp:revision>
  <cp:lastPrinted>2026-05-14T12:34:06Z</cp:lastPrinted>
  <dcterms:created xsi:type="dcterms:W3CDTF">2006-09-16T00:00:00Z</dcterms:created>
  <dcterms:modified xsi:type="dcterms:W3CDTF">2026-08-24T07:29:55Z</dcterms:modified>
</cp:coreProperties>
</file>